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Gác ghi 1" sheetId="1" r:id="rId1"/>
  </sheets>
  <definedNames/>
  <calcPr fullCalcOnLoad="1"/>
</workbook>
</file>

<file path=xl/sharedStrings.xml><?xml version="1.0" encoding="utf-8"?>
<sst xmlns="http://schemas.openxmlformats.org/spreadsheetml/2006/main" count="631" uniqueCount="67">
  <si>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</si>
  <si>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</si>
  <si>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</si>
  <si>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</si>
  <si>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</si>
  <si>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</si>
  <si>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</si>
  <si>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</si>
  <si>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</si>
  <si>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</si>
  <si>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</si>
  <si>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</si>
  <si>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</si>
  <si>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</si>
  <si>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</si>
  <si>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</si>
  <si>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</si>
  <si>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</si>
  <si>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</si>
  <si>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</si>
  <si>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</si>
  <si>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</si>
  <si>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</si>
  <si>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</si>
  <si>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</si>
  <si>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</si>
  <si>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</si>
  <si>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TRƯỜNG CAO ĐẲNG ĐƯỜNG SẮT</t>
  </si>
  <si>
    <t>PHÂN HIỆU PHÍA NAM</t>
  </si>
  <si>
    <t xml:space="preserve">THỜI KHÓA BIỂU </t>
  </si>
  <si>
    <t xml:space="preserve">-  Học sinh chào cờ vào các buổi thứ 2 của tuần đầu trong tháng </t>
  </si>
  <si>
    <t xml:space="preserve"> - Sổ trực GS; Lưu ĐT.</t>
  </si>
  <si>
    <t>.</t>
  </si>
  <si>
    <t>Cô Phượng</t>
  </si>
  <si>
    <t/>
  </si>
  <si>
    <t>Đường sắt thường thức</t>
  </si>
  <si>
    <t>Pháp luật đường sắt</t>
  </si>
  <si>
    <t>Học tại phòng: P.206; Mô hình ĐS</t>
  </si>
  <si>
    <t>Tổ chức chạy tàu</t>
  </si>
  <si>
    <t>Ôn tập</t>
  </si>
  <si>
    <t>Cô Phượng</t>
  </si>
  <si>
    <t>NV gác ghi</t>
  </si>
  <si>
    <t>Áp dụng từ ngày 10/10/2022 đến ngày 15/10/2022 (1 tuần).</t>
  </si>
  <si>
    <t>Áp dụng từ ngày 17/10/2022 đến ngày 22/10/2022 (1 tuần).</t>
  </si>
  <si>
    <t>Cô Tâm</t>
  </si>
  <si>
    <t>Pháp luật đường sắt</t>
  </si>
  <si>
    <t>Áp dụng từ ngày 24/10/2022 đến ngày 29/10/2022 (1 tuần).</t>
  </si>
  <si>
    <t xml:space="preserve">An toàn lao động </t>
  </si>
  <si>
    <t>AT lao động</t>
  </si>
  <si>
    <t>Áp dụng từ ngày 31/10/2022 đến ngày 05/11/2022 (1 tuần).</t>
  </si>
  <si>
    <t>Áp dụng từ ngày 07/11/2022 đến ngày 12/11/2022 (1 tuần).</t>
  </si>
  <si>
    <t>Cô Hà</t>
  </si>
  <si>
    <t>Áp dụng từ ngày 14/11/2022 đến ngày 19/11/2022 (1 tuần).</t>
  </si>
  <si>
    <t>Nghiệp vụ gác ghi</t>
  </si>
  <si>
    <t>Áp dụng từ ngày 21/11/2022 đến ngày 26/11/2022 (1 tuần).</t>
  </si>
  <si>
    <t>Giải quyết tai nạn giao thông VT ĐS</t>
  </si>
  <si>
    <t>Giải quyết tại nạn GTVTĐS</t>
  </si>
  <si>
    <t xml:space="preserve">Áp dụng từ ngày 28/11/2022 đến ngày 03/12/2022 (1 tuần). </t>
  </si>
  <si>
    <t>Ôn tập thi hết môn</t>
  </si>
  <si>
    <t>Áp dụng từ ngày 05/12/2022 đến ngày 10/12/2022 (1 tuần). Tuần từ ngày 12/12 - 17/12/2022 KTHM: ĐSTT, ATLĐ, PLĐS, Tổ chức chạy tàu</t>
  </si>
  <si>
    <t xml:space="preserve">Áp dụng từ ngày 19/12/2022 đến ngày 24/12/2022 (1 tuần). </t>
  </si>
  <si>
    <t>Bình Dương, ngày 03 tháng 10 năm 2022</t>
  </si>
  <si>
    <t>Khóa 55 - Sơ cấp Gác ghi ghép nối đầu máy toa xe 1(PN)</t>
  </si>
  <si>
    <t>Giải quyết tai nạn GV VT ĐS</t>
  </si>
  <si>
    <t xml:space="preserve"> PHÒNG ĐÀO TẠO</t>
  </si>
  <si>
    <t xml:space="preserve">   Trương Thành Trung</t>
  </si>
  <si>
    <t xml:space="preserve">         Nguyễn Trường Thạo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</si>
</sst>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1"/>
      <color indexed="30"/>
      <name val="Arial"/>
      <family val="2"/>
    </font>
    <font>
      <sz val="11"/>
      <color indexed="40"/>
      <name val="Arial"/>
      <family val="2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1"/>
      <color rgb="FF0070C0"/>
      <name val="Arial"/>
      <family val="2"/>
    </font>
    <font>
      <sz val="11"/>
      <color rgb="FF00B0F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5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4" fillId="0" borderId="0" xfId="0" applyFont="1" applyAlignment="1">
      <alignment/>
    </xf>
    <xf numFmtId="0" fontId="19" fillId="0" borderId="0" xfId="0" applyFont="1" applyFill="1" applyAlignment="1" quotePrefix="1">
      <alignment/>
    </xf>
    <xf numFmtId="0" fontId="11" fillId="0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47625</xdr:rowOff>
    </xdr:from>
    <xdr:to>
      <xdr:col>5</xdr:col>
      <xdr:colOff>152400</xdr:colOff>
      <xdr:row>2</xdr:row>
      <xdr:rowOff>47625</xdr:rowOff>
    </xdr:to>
    <xdr:sp>
      <xdr:nvSpPr>
        <xdr:cNvPr id="12" name="Straight Connector 23"/>
        <xdr:cNvSpPr>
          <a:spLocks/>
        </xdr:cNvSpPr>
      </xdr:nvSpPr>
      <xdr:spPr>
        <a:xfrm>
          <a:off x="14668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1"/>
  <sheetViews>
    <sheetView tabSelected="1" zoomScalePageLayoutView="0" workbookViewId="0" topLeftCell="A1">
      <selection activeCell="J26" sqref="J26:J29"/>
    </sheetView>
  </sheetViews>
  <sheetFormatPr defaultColWidth="9.140625" defaultRowHeight="12.75"/>
  <cols>
    <col min="1" max="1" width="4.57421875" style="4" customWidth="1"/>
    <col min="2" max="2" width="8.7109375" style="4" customWidth="1"/>
    <col min="3" max="3" width="4.28125" style="4" customWidth="1"/>
    <col min="4" max="4" width="8.140625" style="4" customWidth="1"/>
    <col min="5" max="5" width="7.8515625" style="4" customWidth="1"/>
    <col min="6" max="6" width="4.28125" style="4" customWidth="1"/>
    <col min="7" max="7" width="8.28125" style="4" customWidth="1"/>
    <col min="8" max="8" width="8.7109375" style="4" customWidth="1"/>
    <col min="9" max="9" width="4.57421875" style="4" customWidth="1"/>
    <col min="10" max="10" width="8.28125" style="4" customWidth="1"/>
    <col min="11" max="11" width="8.00390625" style="4" customWidth="1"/>
    <col min="12" max="12" width="4.00390625" style="4" customWidth="1"/>
    <col min="13" max="13" width="8.7109375" style="4" customWidth="1"/>
    <col min="14" max="14" width="7.421875" style="4" customWidth="1"/>
    <col min="15" max="15" width="4.2812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30"/>
      <c r="K1" s="30"/>
      <c r="M1" s="31"/>
      <c r="N1" s="31"/>
      <c r="O1" s="84" t="s">
        <v>23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31"/>
      <c r="AB1" s="31"/>
      <c r="AC1" s="31"/>
      <c r="AD1" s="31"/>
    </row>
    <row r="2" spans="1:30" s="2" customFormat="1" ht="15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31"/>
      <c r="K2" s="31"/>
      <c r="M2" s="32"/>
      <c r="N2" s="32"/>
      <c r="O2" s="84" t="s">
        <v>24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2"/>
      <c r="AB2" s="32"/>
      <c r="AC2" s="32"/>
      <c r="AD2" s="32"/>
    </row>
    <row r="3" spans="1:30" s="2" customFormat="1" ht="15">
      <c r="A3" s="84"/>
      <c r="B3" s="84"/>
      <c r="C3" s="84"/>
      <c r="D3" s="84"/>
      <c r="E3" s="84"/>
      <c r="F3" s="84"/>
      <c r="G3" s="84"/>
      <c r="H3" s="84"/>
      <c r="I3" s="84"/>
      <c r="J3" s="31"/>
      <c r="K3" s="31"/>
      <c r="M3" s="33"/>
      <c r="N3" s="33"/>
      <c r="AA3" s="33"/>
      <c r="AB3" s="33"/>
      <c r="AC3" s="33"/>
      <c r="AD3" s="33"/>
    </row>
    <row r="4" spans="1:30" s="2" customFormat="1" ht="15.75">
      <c r="A4" s="29"/>
      <c r="B4" s="29"/>
      <c r="C4" s="29"/>
      <c r="D4" s="29"/>
      <c r="E4" s="29"/>
      <c r="F4" s="29"/>
      <c r="G4" s="29"/>
      <c r="H4" s="29"/>
      <c r="I4" s="29"/>
      <c r="J4" s="31"/>
      <c r="K4" s="31"/>
      <c r="M4" s="33"/>
      <c r="N4" s="33"/>
      <c r="O4" s="86" t="s">
        <v>61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33"/>
      <c r="AB4" s="33"/>
      <c r="AC4" s="33"/>
      <c r="AD4" s="33"/>
    </row>
    <row r="5" spans="1:30" s="2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31"/>
      <c r="K5" s="31"/>
      <c r="M5" s="33"/>
      <c r="N5" s="3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3"/>
      <c r="AB5" s="33"/>
      <c r="AC5" s="33"/>
      <c r="AD5" s="33"/>
    </row>
    <row r="6" spans="1:26" s="34" customFormat="1" ht="16.5">
      <c r="A6" s="78" t="s">
        <v>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4" customFormat="1" ht="16.5">
      <c r="A7" s="78" t="s">
        <v>62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34" customFormat="1" ht="17.25">
      <c r="A8" s="85" t="s">
        <v>37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30" s="52" customFormat="1" ht="18" customHeight="1">
      <c r="A9" s="79" t="s">
        <v>42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51"/>
      <c r="AB9" s="51"/>
      <c r="AC9" s="51"/>
      <c r="AD9" s="52">
        <f>13*5</f>
        <v>65</v>
      </c>
    </row>
    <row r="10" spans="1:30" s="7" customFormat="1" ht="18" customHeight="1">
      <c r="A10" s="80" t="s">
        <v>10</v>
      </c>
      <c r="B10" s="81" t="s">
        <v>11</v>
      </c>
      <c r="C10" s="81"/>
      <c r="D10" s="81"/>
      <c r="E10" s="82" t="s">
        <v>12</v>
      </c>
      <c r="F10" s="82"/>
      <c r="G10" s="82"/>
      <c r="H10" s="81" t="s">
        <v>13</v>
      </c>
      <c r="I10" s="81"/>
      <c r="J10" s="81"/>
      <c r="K10" s="82" t="s">
        <v>14</v>
      </c>
      <c r="L10" s="82"/>
      <c r="M10" s="82"/>
      <c r="N10" s="81" t="s">
        <v>15</v>
      </c>
      <c r="O10" s="81"/>
      <c r="P10" s="81"/>
      <c r="Q10" s="80" t="s">
        <v>16</v>
      </c>
      <c r="R10" s="80"/>
      <c r="S10" s="80"/>
      <c r="T10" s="88" t="s">
        <v>17</v>
      </c>
      <c r="U10" s="88"/>
      <c r="V10" s="87" t="s">
        <v>18</v>
      </c>
      <c r="W10" s="87"/>
      <c r="X10" s="88" t="s">
        <v>19</v>
      </c>
      <c r="Y10" s="88"/>
      <c r="Z10" s="88"/>
      <c r="AA10" s="2"/>
      <c r="AB10" s="2"/>
      <c r="AC10" s="2"/>
      <c r="AD10" s="7">
        <f>13*5</f>
        <v>65</v>
      </c>
    </row>
    <row r="11" spans="1:33" s="7" customFormat="1" ht="14.25" customHeight="1">
      <c r="A11" s="80"/>
      <c r="B11" s="80" t="s">
        <v>9</v>
      </c>
      <c r="C11" s="80" t="s">
        <v>0</v>
      </c>
      <c r="D11" s="80" t="s">
        <v>7</v>
      </c>
      <c r="E11" s="80" t="s">
        <v>9</v>
      </c>
      <c r="F11" s="80" t="s">
        <v>0</v>
      </c>
      <c r="G11" s="80" t="s">
        <v>7</v>
      </c>
      <c r="H11" s="80" t="s">
        <v>9</v>
      </c>
      <c r="I11" s="80" t="s">
        <v>0</v>
      </c>
      <c r="J11" s="80" t="s">
        <v>7</v>
      </c>
      <c r="K11" s="80" t="s">
        <v>9</v>
      </c>
      <c r="L11" s="80" t="s">
        <v>0</v>
      </c>
      <c r="M11" s="80" t="s">
        <v>7</v>
      </c>
      <c r="N11" s="80" t="s">
        <v>9</v>
      </c>
      <c r="O11" s="80" t="s">
        <v>0</v>
      </c>
      <c r="P11" s="80" t="s">
        <v>7</v>
      </c>
      <c r="Q11" s="80"/>
      <c r="R11" s="80"/>
      <c r="S11" s="80"/>
      <c r="T11" s="88"/>
      <c r="U11" s="88"/>
      <c r="V11" s="87"/>
      <c r="W11" s="87"/>
      <c r="X11" s="88"/>
      <c r="Y11" s="88"/>
      <c r="Z11" s="88"/>
      <c r="AA11" s="2"/>
      <c r="AB11" s="2"/>
      <c r="AC11" s="2"/>
      <c r="AG11" s="7">
        <f>25*4</f>
        <v>100</v>
      </c>
    </row>
    <row r="12" spans="1:29" s="7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" t="s">
        <v>9</v>
      </c>
      <c r="R12" s="5" t="s">
        <v>1</v>
      </c>
      <c r="S12" s="5" t="s">
        <v>2</v>
      </c>
      <c r="T12" s="5" t="s">
        <v>1</v>
      </c>
      <c r="U12" s="5" t="s">
        <v>2</v>
      </c>
      <c r="V12" s="21" t="s">
        <v>1</v>
      </c>
      <c r="W12" s="21" t="s">
        <v>2</v>
      </c>
      <c r="X12" s="6" t="s">
        <v>1</v>
      </c>
      <c r="Y12" s="6" t="s">
        <v>2</v>
      </c>
      <c r="Z12" s="6" t="s">
        <v>3</v>
      </c>
      <c r="AA12" s="2"/>
      <c r="AB12" s="2"/>
      <c r="AC12" s="2"/>
    </row>
    <row r="13" spans="1:29" s="7" customFormat="1" ht="15.75" customHeight="1">
      <c r="A13" s="69" t="s">
        <v>4</v>
      </c>
      <c r="B13" s="63" t="s">
        <v>35</v>
      </c>
      <c r="C13" s="63">
        <v>4</v>
      </c>
      <c r="D13" s="66" t="s">
        <v>33</v>
      </c>
      <c r="E13" s="63"/>
      <c r="F13" s="63"/>
      <c r="G13" s="66"/>
      <c r="H13" s="63" t="s">
        <v>35</v>
      </c>
      <c r="I13" s="63">
        <v>4</v>
      </c>
      <c r="J13" s="66" t="s">
        <v>33</v>
      </c>
      <c r="K13" s="63"/>
      <c r="L13" s="63"/>
      <c r="M13" s="66"/>
      <c r="N13" s="63" t="s">
        <v>35</v>
      </c>
      <c r="O13" s="63">
        <v>4</v>
      </c>
      <c r="P13" s="66" t="s">
        <v>33</v>
      </c>
      <c r="Q13" s="69"/>
      <c r="R13" s="57"/>
      <c r="S13" s="57"/>
      <c r="T13" s="57"/>
      <c r="U13" s="57"/>
      <c r="V13" s="60"/>
      <c r="W13" s="60"/>
      <c r="X13" s="54"/>
      <c r="Y13" s="54"/>
      <c r="Z13" s="54"/>
      <c r="AA13" s="2"/>
      <c r="AB13" s="2"/>
      <c r="AC13" s="2"/>
    </row>
    <row r="14" spans="1:33" s="7" customFormat="1" ht="18" customHeight="1">
      <c r="A14" s="70"/>
      <c r="B14" s="64"/>
      <c r="C14" s="64"/>
      <c r="D14" s="67"/>
      <c r="E14" s="64"/>
      <c r="F14" s="64"/>
      <c r="G14" s="67"/>
      <c r="H14" s="64"/>
      <c r="I14" s="64"/>
      <c r="J14" s="67"/>
      <c r="K14" s="64"/>
      <c r="L14" s="64"/>
      <c r="M14" s="67"/>
      <c r="N14" s="64"/>
      <c r="O14" s="64"/>
      <c r="P14" s="67"/>
      <c r="Q14" s="70"/>
      <c r="R14" s="58"/>
      <c r="S14" s="58"/>
      <c r="T14" s="58"/>
      <c r="U14" s="58"/>
      <c r="V14" s="61"/>
      <c r="W14" s="61"/>
      <c r="X14" s="55"/>
      <c r="Y14" s="55"/>
      <c r="Z14" s="55"/>
      <c r="AA14" s="28"/>
      <c r="AB14" s="14">
        <f>R14+T14</f>
        <v>0</v>
      </c>
      <c r="AC14" s="14">
        <f>S14+U14</f>
        <v>0</v>
      </c>
      <c r="AG14" s="7">
        <f>25*4</f>
        <v>100</v>
      </c>
    </row>
    <row r="15" spans="1:32" s="7" customFormat="1" ht="38.25" customHeight="1">
      <c r="A15" s="70"/>
      <c r="B15" s="65"/>
      <c r="C15" s="65"/>
      <c r="D15" s="68"/>
      <c r="E15" s="65"/>
      <c r="F15" s="65"/>
      <c r="G15" s="68"/>
      <c r="H15" s="65"/>
      <c r="I15" s="65"/>
      <c r="J15" s="68"/>
      <c r="K15" s="65"/>
      <c r="L15" s="65"/>
      <c r="M15" s="68"/>
      <c r="N15" s="65"/>
      <c r="O15" s="65"/>
      <c r="P15" s="68"/>
      <c r="Q15" s="27" t="s">
        <v>35</v>
      </c>
      <c r="R15" s="18">
        <v>0</v>
      </c>
      <c r="S15" s="18">
        <v>0</v>
      </c>
      <c r="T15" s="18">
        <v>25</v>
      </c>
      <c r="U15" s="18">
        <v>3</v>
      </c>
      <c r="V15" s="21">
        <f>X15-R15-T15</f>
        <v>0</v>
      </c>
      <c r="W15" s="21">
        <f>Y15-S15-U15</f>
        <v>2</v>
      </c>
      <c r="X15" s="19">
        <v>25</v>
      </c>
      <c r="Y15" s="19">
        <v>5</v>
      </c>
      <c r="Z15" s="20">
        <f>X15+Y15</f>
        <v>30</v>
      </c>
      <c r="AA15" s="48"/>
      <c r="AB15" s="23">
        <f>R15+T15</f>
        <v>25</v>
      </c>
      <c r="AC15" s="23">
        <f>S15+U15</f>
        <v>3</v>
      </c>
      <c r="AF15" s="7">
        <f>31/4</f>
        <v>7.75</v>
      </c>
    </row>
    <row r="16" spans="1:29" s="7" customFormat="1" ht="24" customHeight="1">
      <c r="A16" s="69" t="s">
        <v>5</v>
      </c>
      <c r="B16" s="63" t="s">
        <v>35</v>
      </c>
      <c r="C16" s="63">
        <v>4</v>
      </c>
      <c r="D16" s="66" t="s">
        <v>33</v>
      </c>
      <c r="E16" s="63" t="s">
        <v>35</v>
      </c>
      <c r="F16" s="63">
        <v>4</v>
      </c>
      <c r="G16" s="66" t="s">
        <v>33</v>
      </c>
      <c r="H16" s="63" t="s">
        <v>35</v>
      </c>
      <c r="I16" s="63">
        <v>4</v>
      </c>
      <c r="J16" s="66" t="s">
        <v>33</v>
      </c>
      <c r="K16" s="98"/>
      <c r="L16" s="98"/>
      <c r="M16" s="101"/>
      <c r="N16" s="63" t="s">
        <v>35</v>
      </c>
      <c r="O16" s="63">
        <v>4</v>
      </c>
      <c r="P16" s="66" t="s">
        <v>33</v>
      </c>
      <c r="Q16" s="69"/>
      <c r="R16" s="57"/>
      <c r="S16" s="57"/>
      <c r="T16" s="57"/>
      <c r="U16" s="57"/>
      <c r="V16" s="60"/>
      <c r="W16" s="60"/>
      <c r="X16" s="54"/>
      <c r="Y16" s="54"/>
      <c r="Z16" s="54"/>
      <c r="AA16" s="2"/>
      <c r="AB16" s="2"/>
      <c r="AC16" s="2"/>
    </row>
    <row r="17" spans="1:33" s="7" customFormat="1" ht="19.5" customHeight="1">
      <c r="A17" s="70"/>
      <c r="B17" s="64"/>
      <c r="C17" s="64"/>
      <c r="D17" s="67"/>
      <c r="E17" s="64"/>
      <c r="F17" s="64"/>
      <c r="G17" s="67"/>
      <c r="H17" s="64"/>
      <c r="I17" s="64"/>
      <c r="J17" s="67"/>
      <c r="K17" s="99"/>
      <c r="L17" s="99"/>
      <c r="M17" s="102"/>
      <c r="N17" s="64"/>
      <c r="O17" s="64"/>
      <c r="P17" s="67"/>
      <c r="Q17" s="70"/>
      <c r="R17" s="58"/>
      <c r="S17" s="58"/>
      <c r="T17" s="58"/>
      <c r="U17" s="58"/>
      <c r="V17" s="61"/>
      <c r="W17" s="61"/>
      <c r="X17" s="55"/>
      <c r="Y17" s="55"/>
      <c r="Z17" s="55"/>
      <c r="AA17" s="28"/>
      <c r="AB17" s="14">
        <f>R17+T17</f>
        <v>0</v>
      </c>
      <c r="AC17" s="14">
        <f>S17+U17</f>
        <v>0</v>
      </c>
      <c r="AG17" s="7">
        <f>25*4</f>
        <v>100</v>
      </c>
    </row>
    <row r="18" spans="1:29" s="7" customFormat="1" ht="16.5" customHeight="1">
      <c r="A18" s="70"/>
      <c r="B18" s="64"/>
      <c r="C18" s="64"/>
      <c r="D18" s="67"/>
      <c r="E18" s="64"/>
      <c r="F18" s="64"/>
      <c r="G18" s="67"/>
      <c r="H18" s="64"/>
      <c r="I18" s="64"/>
      <c r="J18" s="67"/>
      <c r="K18" s="99"/>
      <c r="L18" s="99"/>
      <c r="M18" s="102"/>
      <c r="N18" s="64"/>
      <c r="O18" s="64"/>
      <c r="P18" s="67"/>
      <c r="Q18" s="71"/>
      <c r="R18" s="59"/>
      <c r="S18" s="59"/>
      <c r="T18" s="59"/>
      <c r="U18" s="59"/>
      <c r="V18" s="62"/>
      <c r="W18" s="62"/>
      <c r="X18" s="56"/>
      <c r="Y18" s="56"/>
      <c r="Z18" s="56"/>
      <c r="AA18" s="48"/>
      <c r="AB18" s="14"/>
      <c r="AC18" s="14"/>
    </row>
    <row r="19" spans="1:32" s="7" customFormat="1" ht="38.25" customHeight="1">
      <c r="A19" s="71"/>
      <c r="B19" s="65"/>
      <c r="C19" s="65"/>
      <c r="D19" s="68"/>
      <c r="E19" s="65"/>
      <c r="F19" s="65"/>
      <c r="G19" s="68"/>
      <c r="H19" s="65"/>
      <c r="I19" s="65"/>
      <c r="J19" s="68"/>
      <c r="K19" s="100"/>
      <c r="L19" s="100"/>
      <c r="M19" s="103"/>
      <c r="N19" s="65"/>
      <c r="O19" s="65"/>
      <c r="P19" s="68"/>
      <c r="Q19" s="27"/>
      <c r="R19" s="18"/>
      <c r="S19" s="18"/>
      <c r="T19" s="18"/>
      <c r="U19" s="18"/>
      <c r="V19" s="21"/>
      <c r="W19" s="21"/>
      <c r="X19" s="19"/>
      <c r="Y19" s="19"/>
      <c r="Z19" s="20"/>
      <c r="AA19" s="48"/>
      <c r="AB19" s="23">
        <f>R19+T19</f>
        <v>0</v>
      </c>
      <c r="AC19" s="23">
        <f>S19+U19</f>
        <v>0</v>
      </c>
      <c r="AF19" s="7">
        <f>31/4</f>
        <v>7.75</v>
      </c>
    </row>
    <row r="20" spans="1:30" s="52" customFormat="1" ht="18" customHeight="1">
      <c r="A20" s="79" t="s">
        <v>43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51"/>
      <c r="AB20" s="51"/>
      <c r="AC20" s="51"/>
      <c r="AD20" s="52">
        <f>13*5</f>
        <v>65</v>
      </c>
    </row>
    <row r="21" spans="1:30" s="7" customFormat="1" ht="18" customHeight="1">
      <c r="A21" s="80" t="s">
        <v>10</v>
      </c>
      <c r="B21" s="81" t="s">
        <v>11</v>
      </c>
      <c r="C21" s="81"/>
      <c r="D21" s="81"/>
      <c r="E21" s="82" t="s">
        <v>12</v>
      </c>
      <c r="F21" s="82"/>
      <c r="G21" s="82"/>
      <c r="H21" s="81" t="s">
        <v>13</v>
      </c>
      <c r="I21" s="81"/>
      <c r="J21" s="81"/>
      <c r="K21" s="82" t="s">
        <v>14</v>
      </c>
      <c r="L21" s="82"/>
      <c r="M21" s="82"/>
      <c r="N21" s="81" t="s">
        <v>15</v>
      </c>
      <c r="O21" s="81"/>
      <c r="P21" s="81"/>
      <c r="Q21" s="80" t="s">
        <v>16</v>
      </c>
      <c r="R21" s="80"/>
      <c r="S21" s="80"/>
      <c r="T21" s="88" t="s">
        <v>17</v>
      </c>
      <c r="U21" s="88"/>
      <c r="V21" s="87" t="s">
        <v>18</v>
      </c>
      <c r="W21" s="87"/>
      <c r="X21" s="88" t="s">
        <v>19</v>
      </c>
      <c r="Y21" s="88"/>
      <c r="Z21" s="88"/>
      <c r="AA21" s="2"/>
      <c r="AB21" s="2"/>
      <c r="AC21" s="2"/>
      <c r="AD21" s="7">
        <f>13*5</f>
        <v>65</v>
      </c>
    </row>
    <row r="22" spans="1:33" s="7" customFormat="1" ht="14.25" customHeight="1">
      <c r="A22" s="80"/>
      <c r="B22" s="80" t="s">
        <v>9</v>
      </c>
      <c r="C22" s="80" t="s">
        <v>0</v>
      </c>
      <c r="D22" s="80" t="s">
        <v>7</v>
      </c>
      <c r="E22" s="80" t="s">
        <v>9</v>
      </c>
      <c r="F22" s="80" t="s">
        <v>0</v>
      </c>
      <c r="G22" s="80" t="s">
        <v>7</v>
      </c>
      <c r="H22" s="80" t="s">
        <v>9</v>
      </c>
      <c r="I22" s="80" t="s">
        <v>0</v>
      </c>
      <c r="J22" s="80" t="s">
        <v>7</v>
      </c>
      <c r="K22" s="80" t="s">
        <v>9</v>
      </c>
      <c r="L22" s="80" t="s">
        <v>0</v>
      </c>
      <c r="M22" s="80" t="s">
        <v>7</v>
      </c>
      <c r="N22" s="80" t="s">
        <v>9</v>
      </c>
      <c r="O22" s="80" t="s">
        <v>0</v>
      </c>
      <c r="P22" s="80" t="s">
        <v>7</v>
      </c>
      <c r="Q22" s="80"/>
      <c r="R22" s="80"/>
      <c r="S22" s="80"/>
      <c r="T22" s="88"/>
      <c r="U22" s="88"/>
      <c r="V22" s="87"/>
      <c r="W22" s="87"/>
      <c r="X22" s="88"/>
      <c r="Y22" s="88"/>
      <c r="Z22" s="88"/>
      <c r="AA22" s="2"/>
      <c r="AB22" s="2"/>
      <c r="AC22" s="2"/>
      <c r="AG22" s="7">
        <f>25*4</f>
        <v>100</v>
      </c>
    </row>
    <row r="23" spans="1:29" s="7" customFormat="1" ht="15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" t="s">
        <v>9</v>
      </c>
      <c r="R23" s="5" t="s">
        <v>1</v>
      </c>
      <c r="S23" s="5" t="s">
        <v>2</v>
      </c>
      <c r="T23" s="5" t="s">
        <v>1</v>
      </c>
      <c r="U23" s="5" t="s">
        <v>2</v>
      </c>
      <c r="V23" s="21" t="s">
        <v>1</v>
      </c>
      <c r="W23" s="21" t="s">
        <v>2</v>
      </c>
      <c r="X23" s="6" t="s">
        <v>1</v>
      </c>
      <c r="Y23" s="6" t="s">
        <v>2</v>
      </c>
      <c r="Z23" s="6" t="s">
        <v>3</v>
      </c>
      <c r="AA23" s="2"/>
      <c r="AB23" s="2"/>
      <c r="AC23" s="2"/>
    </row>
    <row r="24" spans="1:29" s="7" customFormat="1" ht="33" customHeight="1">
      <c r="A24" s="69" t="s">
        <v>4</v>
      </c>
      <c r="B24" s="63"/>
      <c r="C24" s="63"/>
      <c r="D24" s="66"/>
      <c r="E24" s="72" t="s">
        <v>36</v>
      </c>
      <c r="F24" s="72">
        <v>4</v>
      </c>
      <c r="G24" s="75" t="s">
        <v>44</v>
      </c>
      <c r="H24" s="72" t="s">
        <v>36</v>
      </c>
      <c r="I24" s="72">
        <v>4</v>
      </c>
      <c r="J24" s="75" t="s">
        <v>44</v>
      </c>
      <c r="K24" s="72" t="s">
        <v>36</v>
      </c>
      <c r="L24" s="72">
        <v>4</v>
      </c>
      <c r="M24" s="75" t="s">
        <v>44</v>
      </c>
      <c r="N24" s="63" t="s">
        <v>35</v>
      </c>
      <c r="O24" s="63">
        <v>2</v>
      </c>
      <c r="P24" s="66" t="s">
        <v>33</v>
      </c>
      <c r="Q24" s="25" t="s">
        <v>45</v>
      </c>
      <c r="R24" s="15">
        <v>0</v>
      </c>
      <c r="S24" s="15">
        <v>0</v>
      </c>
      <c r="T24" s="15">
        <v>28</v>
      </c>
      <c r="U24" s="15">
        <v>0</v>
      </c>
      <c r="V24" s="22">
        <f>X24-R24-T24</f>
        <v>40</v>
      </c>
      <c r="W24" s="22">
        <f>Y24-S24-U24</f>
        <v>22</v>
      </c>
      <c r="X24" s="16">
        <v>68</v>
      </c>
      <c r="Y24" s="16">
        <v>22</v>
      </c>
      <c r="Z24" s="17">
        <f>X24+Y24</f>
        <v>90</v>
      </c>
      <c r="AA24" s="53"/>
      <c r="AB24" s="2"/>
      <c r="AC24" s="2"/>
    </row>
    <row r="25" spans="1:32" s="7" customFormat="1" ht="27" customHeight="1">
      <c r="A25" s="70"/>
      <c r="B25" s="65"/>
      <c r="C25" s="65"/>
      <c r="D25" s="68"/>
      <c r="E25" s="74"/>
      <c r="F25" s="74"/>
      <c r="G25" s="77"/>
      <c r="H25" s="74"/>
      <c r="I25" s="74"/>
      <c r="J25" s="77"/>
      <c r="K25" s="74"/>
      <c r="L25" s="74"/>
      <c r="M25" s="77"/>
      <c r="N25" s="65"/>
      <c r="O25" s="65"/>
      <c r="P25" s="68"/>
      <c r="Q25" s="27" t="s">
        <v>35</v>
      </c>
      <c r="R25" s="18">
        <v>25</v>
      </c>
      <c r="S25" s="18">
        <v>3</v>
      </c>
      <c r="T25" s="18">
        <v>0</v>
      </c>
      <c r="U25" s="18">
        <v>2</v>
      </c>
      <c r="V25" s="21">
        <f>X25-R25-T25</f>
        <v>0</v>
      </c>
      <c r="W25" s="21">
        <f>Y25-S25-U25</f>
        <v>0</v>
      </c>
      <c r="X25" s="19">
        <v>25</v>
      </c>
      <c r="Y25" s="19">
        <v>5</v>
      </c>
      <c r="Z25" s="20">
        <f>X25+Y25</f>
        <v>30</v>
      </c>
      <c r="AA25" s="48"/>
      <c r="AB25" s="23">
        <f>R25+T25</f>
        <v>25</v>
      </c>
      <c r="AC25" s="23">
        <f>S25+U25</f>
        <v>5</v>
      </c>
      <c r="AF25" s="7">
        <f>31/4</f>
        <v>7.75</v>
      </c>
    </row>
    <row r="26" spans="1:29" s="7" customFormat="1" ht="24" customHeight="1">
      <c r="A26" s="69" t="s">
        <v>5</v>
      </c>
      <c r="B26" s="63"/>
      <c r="C26" s="63"/>
      <c r="D26" s="66"/>
      <c r="E26" s="72" t="s">
        <v>36</v>
      </c>
      <c r="F26" s="72">
        <v>4</v>
      </c>
      <c r="G26" s="75" t="s">
        <v>44</v>
      </c>
      <c r="H26" s="72" t="s">
        <v>36</v>
      </c>
      <c r="I26" s="72">
        <v>4</v>
      </c>
      <c r="J26" s="75" t="s">
        <v>44</v>
      </c>
      <c r="K26" s="72" t="s">
        <v>36</v>
      </c>
      <c r="L26" s="72">
        <v>4</v>
      </c>
      <c r="M26" s="75" t="s">
        <v>44</v>
      </c>
      <c r="N26" s="72" t="s">
        <v>36</v>
      </c>
      <c r="O26" s="72">
        <v>4</v>
      </c>
      <c r="P26" s="75" t="s">
        <v>44</v>
      </c>
      <c r="Q26" s="69"/>
      <c r="R26" s="57"/>
      <c r="S26" s="57"/>
      <c r="T26" s="57"/>
      <c r="U26" s="57"/>
      <c r="V26" s="60"/>
      <c r="W26" s="60"/>
      <c r="X26" s="54"/>
      <c r="Y26" s="54"/>
      <c r="Z26" s="54"/>
      <c r="AA26" s="2"/>
      <c r="AB26" s="2"/>
      <c r="AC26" s="2"/>
    </row>
    <row r="27" spans="1:33" s="7" customFormat="1" ht="19.5" customHeight="1">
      <c r="A27" s="70"/>
      <c r="B27" s="64"/>
      <c r="C27" s="64"/>
      <c r="D27" s="67"/>
      <c r="E27" s="73"/>
      <c r="F27" s="73"/>
      <c r="G27" s="76"/>
      <c r="H27" s="73"/>
      <c r="I27" s="73"/>
      <c r="J27" s="76"/>
      <c r="K27" s="73"/>
      <c r="L27" s="73"/>
      <c r="M27" s="76"/>
      <c r="N27" s="73"/>
      <c r="O27" s="73"/>
      <c r="P27" s="76"/>
      <c r="Q27" s="70"/>
      <c r="R27" s="58"/>
      <c r="S27" s="58"/>
      <c r="T27" s="58"/>
      <c r="U27" s="58"/>
      <c r="V27" s="61"/>
      <c r="W27" s="61"/>
      <c r="X27" s="55"/>
      <c r="Y27" s="55"/>
      <c r="Z27" s="55"/>
      <c r="AA27" s="28"/>
      <c r="AB27" s="14">
        <f>R27+T27</f>
        <v>0</v>
      </c>
      <c r="AC27" s="14">
        <f>S27+U27</f>
        <v>0</v>
      </c>
      <c r="AG27" s="7">
        <f>25*4</f>
        <v>100</v>
      </c>
    </row>
    <row r="28" spans="1:29" s="7" customFormat="1" ht="16.5" customHeight="1">
      <c r="A28" s="70"/>
      <c r="B28" s="64"/>
      <c r="C28" s="64"/>
      <c r="D28" s="67"/>
      <c r="E28" s="73"/>
      <c r="F28" s="73"/>
      <c r="G28" s="76"/>
      <c r="H28" s="73"/>
      <c r="I28" s="73"/>
      <c r="J28" s="76"/>
      <c r="K28" s="73"/>
      <c r="L28" s="73"/>
      <c r="M28" s="76"/>
      <c r="N28" s="73"/>
      <c r="O28" s="73"/>
      <c r="P28" s="76"/>
      <c r="Q28" s="71"/>
      <c r="R28" s="59"/>
      <c r="S28" s="59"/>
      <c r="T28" s="59"/>
      <c r="U28" s="59"/>
      <c r="V28" s="62"/>
      <c r="W28" s="62"/>
      <c r="X28" s="56"/>
      <c r="Y28" s="56"/>
      <c r="Z28" s="56"/>
      <c r="AA28" s="48"/>
      <c r="AB28" s="14"/>
      <c r="AC28" s="14"/>
    </row>
    <row r="29" spans="1:32" s="7" customFormat="1" ht="38.25" customHeight="1">
      <c r="A29" s="71"/>
      <c r="B29" s="65"/>
      <c r="C29" s="65"/>
      <c r="D29" s="68"/>
      <c r="E29" s="74"/>
      <c r="F29" s="74"/>
      <c r="G29" s="77"/>
      <c r="H29" s="74"/>
      <c r="I29" s="74"/>
      <c r="J29" s="77"/>
      <c r="K29" s="74"/>
      <c r="L29" s="74"/>
      <c r="M29" s="77"/>
      <c r="N29" s="74"/>
      <c r="O29" s="74"/>
      <c r="P29" s="77"/>
      <c r="Q29" s="27"/>
      <c r="R29" s="18"/>
      <c r="S29" s="18"/>
      <c r="T29" s="18"/>
      <c r="U29" s="18"/>
      <c r="V29" s="21"/>
      <c r="W29" s="21"/>
      <c r="X29" s="19"/>
      <c r="Y29" s="19"/>
      <c r="Z29" s="20"/>
      <c r="AA29" s="48"/>
      <c r="AB29" s="23">
        <f>R29+T29</f>
        <v>0</v>
      </c>
      <c r="AC29" s="23">
        <f>S29+U29</f>
        <v>0</v>
      </c>
      <c r="AF29" s="7">
        <f>31/4</f>
        <v>7.75</v>
      </c>
    </row>
    <row r="30" spans="1:30" s="52" customFormat="1" ht="18" customHeight="1">
      <c r="A30" s="79" t="s">
        <v>46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51"/>
      <c r="AB30" s="51"/>
      <c r="AC30" s="51"/>
      <c r="AD30" s="52">
        <f>13*5</f>
        <v>65</v>
      </c>
    </row>
    <row r="31" spans="1:30" s="7" customFormat="1" ht="18" customHeight="1">
      <c r="A31" s="80" t="s">
        <v>10</v>
      </c>
      <c r="B31" s="81" t="s">
        <v>11</v>
      </c>
      <c r="C31" s="81"/>
      <c r="D31" s="81"/>
      <c r="E31" s="82" t="s">
        <v>12</v>
      </c>
      <c r="F31" s="82"/>
      <c r="G31" s="82"/>
      <c r="H31" s="81" t="s">
        <v>13</v>
      </c>
      <c r="I31" s="81"/>
      <c r="J31" s="81"/>
      <c r="K31" s="82" t="s">
        <v>14</v>
      </c>
      <c r="L31" s="82"/>
      <c r="M31" s="82"/>
      <c r="N31" s="81" t="s">
        <v>15</v>
      </c>
      <c r="O31" s="81"/>
      <c r="P31" s="81"/>
      <c r="Q31" s="80" t="s">
        <v>16</v>
      </c>
      <c r="R31" s="80"/>
      <c r="S31" s="80"/>
      <c r="T31" s="88" t="s">
        <v>17</v>
      </c>
      <c r="U31" s="88"/>
      <c r="V31" s="87" t="s">
        <v>18</v>
      </c>
      <c r="W31" s="87"/>
      <c r="X31" s="88" t="s">
        <v>19</v>
      </c>
      <c r="Y31" s="88"/>
      <c r="Z31" s="88"/>
      <c r="AA31" s="2"/>
      <c r="AB31" s="2"/>
      <c r="AC31" s="2"/>
      <c r="AD31" s="7">
        <f>13*5</f>
        <v>65</v>
      </c>
    </row>
    <row r="32" spans="1:33" s="7" customFormat="1" ht="14.25" customHeight="1">
      <c r="A32" s="80"/>
      <c r="B32" s="80" t="s">
        <v>9</v>
      </c>
      <c r="C32" s="80" t="s">
        <v>0</v>
      </c>
      <c r="D32" s="80" t="s">
        <v>7</v>
      </c>
      <c r="E32" s="80" t="s">
        <v>9</v>
      </c>
      <c r="F32" s="80" t="s">
        <v>0</v>
      </c>
      <c r="G32" s="80" t="s">
        <v>7</v>
      </c>
      <c r="H32" s="80" t="s">
        <v>9</v>
      </c>
      <c r="I32" s="80" t="s">
        <v>0</v>
      </c>
      <c r="J32" s="80" t="s">
        <v>7</v>
      </c>
      <c r="K32" s="80" t="s">
        <v>9</v>
      </c>
      <c r="L32" s="80" t="s">
        <v>0</v>
      </c>
      <c r="M32" s="80" t="s">
        <v>7</v>
      </c>
      <c r="N32" s="80" t="s">
        <v>9</v>
      </c>
      <c r="O32" s="80" t="s">
        <v>0</v>
      </c>
      <c r="P32" s="80" t="s">
        <v>7</v>
      </c>
      <c r="Q32" s="80"/>
      <c r="R32" s="80"/>
      <c r="S32" s="80"/>
      <c r="T32" s="88"/>
      <c r="U32" s="88"/>
      <c r="V32" s="87"/>
      <c r="W32" s="87"/>
      <c r="X32" s="88"/>
      <c r="Y32" s="88"/>
      <c r="Z32" s="88"/>
      <c r="AA32" s="2"/>
      <c r="AB32" s="2"/>
      <c r="AC32" s="2"/>
      <c r="AG32" s="7">
        <f>25*4</f>
        <v>100</v>
      </c>
    </row>
    <row r="33" spans="1:29" s="7" customFormat="1" ht="15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1" t="s">
        <v>9</v>
      </c>
      <c r="R33" s="5" t="s">
        <v>1</v>
      </c>
      <c r="S33" s="5" t="s">
        <v>2</v>
      </c>
      <c r="T33" s="5" t="s">
        <v>1</v>
      </c>
      <c r="U33" s="5" t="s">
        <v>2</v>
      </c>
      <c r="V33" s="21" t="s">
        <v>1</v>
      </c>
      <c r="W33" s="21" t="s">
        <v>2</v>
      </c>
      <c r="X33" s="6" t="s">
        <v>1</v>
      </c>
      <c r="Y33" s="6" t="s">
        <v>2</v>
      </c>
      <c r="Z33" s="6" t="s">
        <v>3</v>
      </c>
      <c r="AA33" s="2"/>
      <c r="AB33" s="2"/>
      <c r="AC33" s="2"/>
    </row>
    <row r="34" spans="1:29" s="7" customFormat="1" ht="33" customHeight="1">
      <c r="A34" s="69" t="s">
        <v>4</v>
      </c>
      <c r="B34" s="72" t="s">
        <v>36</v>
      </c>
      <c r="C34" s="72">
        <v>4</v>
      </c>
      <c r="D34" s="75" t="s">
        <v>44</v>
      </c>
      <c r="E34" s="63" t="s">
        <v>47</v>
      </c>
      <c r="F34" s="63">
        <v>4</v>
      </c>
      <c r="G34" s="66" t="s">
        <v>40</v>
      </c>
      <c r="H34" s="72" t="s">
        <v>36</v>
      </c>
      <c r="I34" s="72">
        <v>4</v>
      </c>
      <c r="J34" s="75" t="s">
        <v>44</v>
      </c>
      <c r="K34" s="63" t="s">
        <v>47</v>
      </c>
      <c r="L34" s="63">
        <v>4</v>
      </c>
      <c r="M34" s="66" t="s">
        <v>40</v>
      </c>
      <c r="N34" s="72" t="s">
        <v>36</v>
      </c>
      <c r="O34" s="72">
        <v>4</v>
      </c>
      <c r="P34" s="75" t="s">
        <v>44</v>
      </c>
      <c r="Q34" s="25" t="s">
        <v>45</v>
      </c>
      <c r="R34" s="15">
        <v>28</v>
      </c>
      <c r="S34" s="15">
        <v>0</v>
      </c>
      <c r="T34" s="15">
        <v>20</v>
      </c>
      <c r="U34" s="15">
        <v>0</v>
      </c>
      <c r="V34" s="22">
        <f>X34-R34-T34</f>
        <v>20</v>
      </c>
      <c r="W34" s="22">
        <f>Y34-S34-U34</f>
        <v>22</v>
      </c>
      <c r="X34" s="16">
        <v>68</v>
      </c>
      <c r="Y34" s="16">
        <v>22</v>
      </c>
      <c r="Z34" s="17">
        <f>X34+Y34</f>
        <v>90</v>
      </c>
      <c r="AA34" s="53"/>
      <c r="AB34" s="2"/>
      <c r="AC34" s="2"/>
    </row>
    <row r="35" spans="1:32" s="7" customFormat="1" ht="27.75" customHeight="1">
      <c r="A35" s="70"/>
      <c r="B35" s="74"/>
      <c r="C35" s="74"/>
      <c r="D35" s="77"/>
      <c r="E35" s="65"/>
      <c r="F35" s="65"/>
      <c r="G35" s="68"/>
      <c r="H35" s="74"/>
      <c r="I35" s="74"/>
      <c r="J35" s="77"/>
      <c r="K35" s="65"/>
      <c r="L35" s="65"/>
      <c r="M35" s="68"/>
      <c r="N35" s="74"/>
      <c r="O35" s="74"/>
      <c r="P35" s="77"/>
      <c r="Q35" s="27" t="s">
        <v>48</v>
      </c>
      <c r="R35" s="18">
        <v>0</v>
      </c>
      <c r="S35" s="18">
        <v>0</v>
      </c>
      <c r="T35" s="18">
        <v>16</v>
      </c>
      <c r="U35" s="18">
        <v>0</v>
      </c>
      <c r="V35" s="21">
        <f>X35-R35-T35</f>
        <v>8</v>
      </c>
      <c r="W35" s="21">
        <f>Y35-S35-U35</f>
        <v>6</v>
      </c>
      <c r="X35" s="19">
        <v>24</v>
      </c>
      <c r="Y35" s="19">
        <v>6</v>
      </c>
      <c r="Z35" s="20">
        <f>X35+Y35</f>
        <v>30</v>
      </c>
      <c r="AA35" s="48"/>
      <c r="AB35" s="23">
        <f>R35+T35</f>
        <v>16</v>
      </c>
      <c r="AC35" s="23">
        <f>S35+U35</f>
        <v>0</v>
      </c>
      <c r="AF35" s="7">
        <f>31/4</f>
        <v>7.75</v>
      </c>
    </row>
    <row r="36" spans="1:29" s="7" customFormat="1" ht="24" customHeight="1">
      <c r="A36" s="69" t="s">
        <v>5</v>
      </c>
      <c r="B36" s="72" t="s">
        <v>36</v>
      </c>
      <c r="C36" s="72">
        <v>4</v>
      </c>
      <c r="D36" s="75" t="s">
        <v>44</v>
      </c>
      <c r="E36" s="63" t="s">
        <v>47</v>
      </c>
      <c r="F36" s="63">
        <v>4</v>
      </c>
      <c r="G36" s="66" t="s">
        <v>40</v>
      </c>
      <c r="H36" s="72" t="s">
        <v>36</v>
      </c>
      <c r="I36" s="72">
        <v>4</v>
      </c>
      <c r="J36" s="75" t="s">
        <v>44</v>
      </c>
      <c r="K36" s="63" t="s">
        <v>47</v>
      </c>
      <c r="L36" s="63">
        <v>4</v>
      </c>
      <c r="M36" s="66" t="s">
        <v>40</v>
      </c>
      <c r="N36" s="63"/>
      <c r="O36" s="63"/>
      <c r="P36" s="66"/>
      <c r="Q36" s="69"/>
      <c r="R36" s="57"/>
      <c r="S36" s="57"/>
      <c r="T36" s="57"/>
      <c r="U36" s="57"/>
      <c r="V36" s="60"/>
      <c r="W36" s="60"/>
      <c r="X36" s="54"/>
      <c r="Y36" s="54"/>
      <c r="Z36" s="54"/>
      <c r="AA36" s="2"/>
      <c r="AB36" s="2"/>
      <c r="AC36" s="2"/>
    </row>
    <row r="37" spans="1:33" s="7" customFormat="1" ht="19.5" customHeight="1">
      <c r="A37" s="70"/>
      <c r="B37" s="73"/>
      <c r="C37" s="73"/>
      <c r="D37" s="76"/>
      <c r="E37" s="64"/>
      <c r="F37" s="64"/>
      <c r="G37" s="67"/>
      <c r="H37" s="73"/>
      <c r="I37" s="73"/>
      <c r="J37" s="76"/>
      <c r="K37" s="64"/>
      <c r="L37" s="64"/>
      <c r="M37" s="67"/>
      <c r="N37" s="64"/>
      <c r="O37" s="64"/>
      <c r="P37" s="67"/>
      <c r="Q37" s="70"/>
      <c r="R37" s="58"/>
      <c r="S37" s="58"/>
      <c r="T37" s="58"/>
      <c r="U37" s="58"/>
      <c r="V37" s="61"/>
      <c r="W37" s="61"/>
      <c r="X37" s="55"/>
      <c r="Y37" s="55"/>
      <c r="Z37" s="55"/>
      <c r="AA37" s="28"/>
      <c r="AB37" s="14">
        <f>R37+T37</f>
        <v>0</v>
      </c>
      <c r="AC37" s="14">
        <f>S37+U37</f>
        <v>0</v>
      </c>
      <c r="AG37" s="7">
        <f>25*4</f>
        <v>100</v>
      </c>
    </row>
    <row r="38" spans="1:29" s="7" customFormat="1" ht="16.5" customHeight="1">
      <c r="A38" s="70"/>
      <c r="B38" s="73"/>
      <c r="C38" s="73"/>
      <c r="D38" s="76"/>
      <c r="E38" s="64"/>
      <c r="F38" s="64"/>
      <c r="G38" s="67"/>
      <c r="H38" s="73"/>
      <c r="I38" s="73"/>
      <c r="J38" s="76"/>
      <c r="K38" s="64"/>
      <c r="L38" s="64"/>
      <c r="M38" s="67"/>
      <c r="N38" s="64"/>
      <c r="O38" s="64"/>
      <c r="P38" s="67"/>
      <c r="Q38" s="71"/>
      <c r="R38" s="59"/>
      <c r="S38" s="59"/>
      <c r="T38" s="59"/>
      <c r="U38" s="59"/>
      <c r="V38" s="62"/>
      <c r="W38" s="62"/>
      <c r="X38" s="56"/>
      <c r="Y38" s="56"/>
      <c r="Z38" s="56"/>
      <c r="AA38" s="48"/>
      <c r="AB38" s="14"/>
      <c r="AC38" s="14"/>
    </row>
    <row r="39" spans="1:32" s="7" customFormat="1" ht="6" customHeight="1">
      <c r="A39" s="71"/>
      <c r="B39" s="74"/>
      <c r="C39" s="74"/>
      <c r="D39" s="77"/>
      <c r="E39" s="65"/>
      <c r="F39" s="65"/>
      <c r="G39" s="68"/>
      <c r="H39" s="74"/>
      <c r="I39" s="74"/>
      <c r="J39" s="77"/>
      <c r="K39" s="65"/>
      <c r="L39" s="65"/>
      <c r="M39" s="68"/>
      <c r="N39" s="65"/>
      <c r="O39" s="65"/>
      <c r="P39" s="68"/>
      <c r="Q39" s="27"/>
      <c r="R39" s="18"/>
      <c r="S39" s="18"/>
      <c r="T39" s="18"/>
      <c r="U39" s="18"/>
      <c r="V39" s="21"/>
      <c r="W39" s="21"/>
      <c r="X39" s="19"/>
      <c r="Y39" s="19"/>
      <c r="Z39" s="20"/>
      <c r="AA39" s="48"/>
      <c r="AB39" s="23">
        <f>R39+T39</f>
        <v>0</v>
      </c>
      <c r="AC39" s="23">
        <f>S39+U39</f>
        <v>0</v>
      </c>
      <c r="AF39" s="7">
        <f>31/4</f>
        <v>7.75</v>
      </c>
    </row>
    <row r="40" spans="1:30" s="52" customFormat="1" ht="18" customHeight="1">
      <c r="A40" s="79" t="s">
        <v>49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51"/>
      <c r="AB40" s="51"/>
      <c r="AC40" s="51"/>
      <c r="AD40" s="52">
        <f>13*5</f>
        <v>65</v>
      </c>
    </row>
    <row r="41" spans="1:30" s="7" customFormat="1" ht="18" customHeight="1">
      <c r="A41" s="80" t="s">
        <v>10</v>
      </c>
      <c r="B41" s="81" t="s">
        <v>11</v>
      </c>
      <c r="C41" s="81"/>
      <c r="D41" s="81"/>
      <c r="E41" s="82" t="s">
        <v>12</v>
      </c>
      <c r="F41" s="82"/>
      <c r="G41" s="82"/>
      <c r="H41" s="81" t="s">
        <v>13</v>
      </c>
      <c r="I41" s="81"/>
      <c r="J41" s="81"/>
      <c r="K41" s="82" t="s">
        <v>14</v>
      </c>
      <c r="L41" s="82"/>
      <c r="M41" s="82"/>
      <c r="N41" s="81" t="s">
        <v>15</v>
      </c>
      <c r="O41" s="81"/>
      <c r="P41" s="81"/>
      <c r="Q41" s="80" t="s">
        <v>16</v>
      </c>
      <c r="R41" s="80"/>
      <c r="S41" s="80"/>
      <c r="T41" s="88" t="s">
        <v>17</v>
      </c>
      <c r="U41" s="88"/>
      <c r="V41" s="87" t="s">
        <v>18</v>
      </c>
      <c r="W41" s="87"/>
      <c r="X41" s="88" t="s">
        <v>19</v>
      </c>
      <c r="Y41" s="88"/>
      <c r="Z41" s="88"/>
      <c r="AA41" s="2"/>
      <c r="AB41" s="2"/>
      <c r="AC41" s="2"/>
      <c r="AD41" s="7">
        <f>13*5</f>
        <v>65</v>
      </c>
    </row>
    <row r="42" spans="1:33" s="7" customFormat="1" ht="14.25" customHeight="1">
      <c r="A42" s="80"/>
      <c r="B42" s="80" t="s">
        <v>9</v>
      </c>
      <c r="C42" s="80" t="s">
        <v>0</v>
      </c>
      <c r="D42" s="80" t="s">
        <v>7</v>
      </c>
      <c r="E42" s="80" t="s">
        <v>9</v>
      </c>
      <c r="F42" s="80" t="s">
        <v>0</v>
      </c>
      <c r="G42" s="80" t="s">
        <v>7</v>
      </c>
      <c r="H42" s="80" t="s">
        <v>9</v>
      </c>
      <c r="I42" s="80" t="s">
        <v>0</v>
      </c>
      <c r="J42" s="80" t="s">
        <v>7</v>
      </c>
      <c r="K42" s="80" t="s">
        <v>9</v>
      </c>
      <c r="L42" s="80" t="s">
        <v>0</v>
      </c>
      <c r="M42" s="80" t="s">
        <v>7</v>
      </c>
      <c r="N42" s="80" t="s">
        <v>9</v>
      </c>
      <c r="O42" s="80" t="s">
        <v>0</v>
      </c>
      <c r="P42" s="80" t="s">
        <v>7</v>
      </c>
      <c r="Q42" s="80"/>
      <c r="R42" s="80"/>
      <c r="S42" s="80"/>
      <c r="T42" s="88"/>
      <c r="U42" s="88"/>
      <c r="V42" s="87"/>
      <c r="W42" s="87"/>
      <c r="X42" s="88"/>
      <c r="Y42" s="88"/>
      <c r="Z42" s="88"/>
      <c r="AA42" s="2"/>
      <c r="AB42" s="2"/>
      <c r="AC42" s="2"/>
      <c r="AG42" s="7">
        <f>25*4</f>
        <v>100</v>
      </c>
    </row>
    <row r="43" spans="1:29" s="7" customFormat="1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1" t="s">
        <v>9</v>
      </c>
      <c r="R43" s="5" t="s">
        <v>1</v>
      </c>
      <c r="S43" s="5" t="s">
        <v>2</v>
      </c>
      <c r="T43" s="5" t="s">
        <v>1</v>
      </c>
      <c r="U43" s="5" t="s">
        <v>2</v>
      </c>
      <c r="V43" s="21" t="s">
        <v>1</v>
      </c>
      <c r="W43" s="21" t="s">
        <v>2</v>
      </c>
      <c r="X43" s="6" t="s">
        <v>1</v>
      </c>
      <c r="Y43" s="6" t="s">
        <v>2</v>
      </c>
      <c r="Z43" s="6" t="s">
        <v>3</v>
      </c>
      <c r="AA43" s="2"/>
      <c r="AB43" s="2"/>
      <c r="AC43" s="2"/>
    </row>
    <row r="44" spans="1:29" s="7" customFormat="1" ht="33" customHeight="1">
      <c r="A44" s="69" t="s">
        <v>4</v>
      </c>
      <c r="B44" s="72" t="s">
        <v>36</v>
      </c>
      <c r="C44" s="72">
        <v>4</v>
      </c>
      <c r="D44" s="75" t="s">
        <v>44</v>
      </c>
      <c r="E44" s="63" t="s">
        <v>47</v>
      </c>
      <c r="F44" s="63">
        <v>4</v>
      </c>
      <c r="G44" s="66" t="s">
        <v>40</v>
      </c>
      <c r="H44" s="72" t="s">
        <v>36</v>
      </c>
      <c r="I44" s="72">
        <v>4</v>
      </c>
      <c r="J44" s="75" t="s">
        <v>44</v>
      </c>
      <c r="K44" s="63" t="s">
        <v>47</v>
      </c>
      <c r="L44" s="63">
        <v>4</v>
      </c>
      <c r="M44" s="66" t="s">
        <v>40</v>
      </c>
      <c r="N44" s="72" t="s">
        <v>36</v>
      </c>
      <c r="O44" s="72">
        <v>4</v>
      </c>
      <c r="P44" s="75" t="s">
        <v>44</v>
      </c>
      <c r="Q44" s="25" t="s">
        <v>45</v>
      </c>
      <c r="R44" s="15">
        <v>48</v>
      </c>
      <c r="S44" s="15">
        <v>0</v>
      </c>
      <c r="T44" s="15">
        <v>20</v>
      </c>
      <c r="U44" s="15">
        <v>0</v>
      </c>
      <c r="V44" s="22">
        <f>X44-R44-T44</f>
        <v>0</v>
      </c>
      <c r="W44" s="22">
        <f>Y44-S44-U44</f>
        <v>22</v>
      </c>
      <c r="X44" s="16">
        <v>68</v>
      </c>
      <c r="Y44" s="16">
        <v>22</v>
      </c>
      <c r="Z44" s="17">
        <f>X44+Y44</f>
        <v>90</v>
      </c>
      <c r="AA44" s="53"/>
      <c r="AB44" s="2"/>
      <c r="AC44" s="2"/>
    </row>
    <row r="45" spans="1:32" s="7" customFormat="1" ht="27.75" customHeight="1">
      <c r="A45" s="70"/>
      <c r="B45" s="74"/>
      <c r="C45" s="74"/>
      <c r="D45" s="77"/>
      <c r="E45" s="65"/>
      <c r="F45" s="65"/>
      <c r="G45" s="68"/>
      <c r="H45" s="74"/>
      <c r="I45" s="74"/>
      <c r="J45" s="77"/>
      <c r="K45" s="65"/>
      <c r="L45" s="65"/>
      <c r="M45" s="68"/>
      <c r="N45" s="74"/>
      <c r="O45" s="74"/>
      <c r="P45" s="77"/>
      <c r="Q45" s="27" t="s">
        <v>48</v>
      </c>
      <c r="R45" s="18">
        <v>16</v>
      </c>
      <c r="S45" s="18">
        <v>0</v>
      </c>
      <c r="T45" s="18">
        <v>8</v>
      </c>
      <c r="U45" s="18">
        <v>6</v>
      </c>
      <c r="V45" s="21">
        <f>X45-R45-T45</f>
        <v>0</v>
      </c>
      <c r="W45" s="21">
        <f>Y45-S45-U45</f>
        <v>0</v>
      </c>
      <c r="X45" s="19">
        <v>24</v>
      </c>
      <c r="Y45" s="19">
        <v>6</v>
      </c>
      <c r="Z45" s="20">
        <f>X45+Y45</f>
        <v>30</v>
      </c>
      <c r="AA45" s="48"/>
      <c r="AB45" s="23">
        <f>R45+T45</f>
        <v>24</v>
      </c>
      <c r="AC45" s="23">
        <f>S45+U45</f>
        <v>6</v>
      </c>
      <c r="AF45" s="7">
        <f>31/4</f>
        <v>7.75</v>
      </c>
    </row>
    <row r="46" spans="1:29" s="7" customFormat="1" ht="24" customHeight="1">
      <c r="A46" s="69" t="s">
        <v>5</v>
      </c>
      <c r="B46" s="72" t="s">
        <v>36</v>
      </c>
      <c r="C46" s="72">
        <v>4</v>
      </c>
      <c r="D46" s="75" t="s">
        <v>44</v>
      </c>
      <c r="E46" s="63" t="s">
        <v>47</v>
      </c>
      <c r="F46" s="63">
        <v>4</v>
      </c>
      <c r="G46" s="66" t="s">
        <v>40</v>
      </c>
      <c r="H46" s="72" t="s">
        <v>36</v>
      </c>
      <c r="I46" s="72">
        <v>4</v>
      </c>
      <c r="J46" s="75" t="s">
        <v>44</v>
      </c>
      <c r="K46" s="63" t="s">
        <v>47</v>
      </c>
      <c r="L46" s="63">
        <v>2</v>
      </c>
      <c r="M46" s="66" t="s">
        <v>40</v>
      </c>
      <c r="N46" s="63"/>
      <c r="O46" s="63"/>
      <c r="P46" s="66"/>
      <c r="Q46" s="69"/>
      <c r="R46" s="57"/>
      <c r="S46" s="57"/>
      <c r="T46" s="57"/>
      <c r="U46" s="57"/>
      <c r="V46" s="60"/>
      <c r="W46" s="60"/>
      <c r="X46" s="54"/>
      <c r="Y46" s="54"/>
      <c r="Z46" s="54"/>
      <c r="AA46" s="2"/>
      <c r="AB46" s="2"/>
      <c r="AC46" s="2"/>
    </row>
    <row r="47" spans="1:33" s="7" customFormat="1" ht="19.5" customHeight="1">
      <c r="A47" s="70"/>
      <c r="B47" s="73"/>
      <c r="C47" s="73"/>
      <c r="D47" s="76"/>
      <c r="E47" s="64"/>
      <c r="F47" s="64"/>
      <c r="G47" s="67"/>
      <c r="H47" s="73"/>
      <c r="I47" s="73"/>
      <c r="J47" s="76"/>
      <c r="K47" s="64"/>
      <c r="L47" s="64"/>
      <c r="M47" s="67"/>
      <c r="N47" s="64"/>
      <c r="O47" s="64"/>
      <c r="P47" s="67"/>
      <c r="Q47" s="70"/>
      <c r="R47" s="58"/>
      <c r="S47" s="58"/>
      <c r="T47" s="58"/>
      <c r="U47" s="58"/>
      <c r="V47" s="61"/>
      <c r="W47" s="61"/>
      <c r="X47" s="55"/>
      <c r="Y47" s="55"/>
      <c r="Z47" s="55"/>
      <c r="AA47" s="28"/>
      <c r="AB47" s="14">
        <f>R47+T47</f>
        <v>0</v>
      </c>
      <c r="AC47" s="14">
        <f>S47+U47</f>
        <v>0</v>
      </c>
      <c r="AG47" s="7">
        <f>25*4</f>
        <v>100</v>
      </c>
    </row>
    <row r="48" spans="1:29" s="7" customFormat="1" ht="16.5" customHeight="1">
      <c r="A48" s="70"/>
      <c r="B48" s="73"/>
      <c r="C48" s="73"/>
      <c r="D48" s="76"/>
      <c r="E48" s="64"/>
      <c r="F48" s="64"/>
      <c r="G48" s="67"/>
      <c r="H48" s="73"/>
      <c r="I48" s="73"/>
      <c r="J48" s="76"/>
      <c r="K48" s="64"/>
      <c r="L48" s="64"/>
      <c r="M48" s="67"/>
      <c r="N48" s="64"/>
      <c r="O48" s="64"/>
      <c r="P48" s="67"/>
      <c r="Q48" s="71"/>
      <c r="R48" s="59"/>
      <c r="S48" s="59"/>
      <c r="T48" s="59"/>
      <c r="U48" s="59"/>
      <c r="V48" s="62"/>
      <c r="W48" s="62"/>
      <c r="X48" s="56"/>
      <c r="Y48" s="56"/>
      <c r="Z48" s="56"/>
      <c r="AA48" s="48"/>
      <c r="AB48" s="14"/>
      <c r="AC48" s="14"/>
    </row>
    <row r="49" spans="1:32" s="7" customFormat="1" ht="18.75" customHeight="1">
      <c r="A49" s="71"/>
      <c r="B49" s="74"/>
      <c r="C49" s="74"/>
      <c r="D49" s="77"/>
      <c r="E49" s="65"/>
      <c r="F49" s="65"/>
      <c r="G49" s="68"/>
      <c r="H49" s="74"/>
      <c r="I49" s="74"/>
      <c r="J49" s="77"/>
      <c r="K49" s="65"/>
      <c r="L49" s="65"/>
      <c r="M49" s="68"/>
      <c r="N49" s="65"/>
      <c r="O49" s="65"/>
      <c r="P49" s="68"/>
      <c r="Q49" s="27"/>
      <c r="R49" s="18"/>
      <c r="S49" s="18"/>
      <c r="T49" s="18"/>
      <c r="U49" s="18"/>
      <c r="V49" s="21"/>
      <c r="W49" s="21"/>
      <c r="X49" s="19"/>
      <c r="Y49" s="19"/>
      <c r="Z49" s="20"/>
      <c r="AA49" s="48"/>
      <c r="AB49" s="23">
        <f>R49+T49</f>
        <v>0</v>
      </c>
      <c r="AC49" s="23">
        <f>S49+U49</f>
        <v>0</v>
      </c>
      <c r="AF49" s="7">
        <f>31/4</f>
        <v>7.75</v>
      </c>
    </row>
    <row r="50" spans="1:30" s="52" customFormat="1" ht="18" customHeight="1">
      <c r="A50" s="79" t="s">
        <v>50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51"/>
      <c r="AB50" s="51"/>
      <c r="AC50" s="51"/>
      <c r="AD50" s="52">
        <f>13*5</f>
        <v>65</v>
      </c>
    </row>
    <row r="51" spans="1:30" s="7" customFormat="1" ht="18" customHeight="1">
      <c r="A51" s="80" t="s">
        <v>10</v>
      </c>
      <c r="B51" s="81" t="s">
        <v>11</v>
      </c>
      <c r="C51" s="81"/>
      <c r="D51" s="81"/>
      <c r="E51" s="82" t="s">
        <v>12</v>
      </c>
      <c r="F51" s="82"/>
      <c r="G51" s="82"/>
      <c r="H51" s="81" t="s">
        <v>13</v>
      </c>
      <c r="I51" s="81"/>
      <c r="J51" s="81"/>
      <c r="K51" s="82" t="s">
        <v>14</v>
      </c>
      <c r="L51" s="82"/>
      <c r="M51" s="82"/>
      <c r="N51" s="81" t="s">
        <v>15</v>
      </c>
      <c r="O51" s="81"/>
      <c r="P51" s="81"/>
      <c r="Q51" s="80" t="s">
        <v>16</v>
      </c>
      <c r="R51" s="80"/>
      <c r="S51" s="80"/>
      <c r="T51" s="88" t="s">
        <v>17</v>
      </c>
      <c r="U51" s="88"/>
      <c r="V51" s="87" t="s">
        <v>18</v>
      </c>
      <c r="W51" s="87"/>
      <c r="X51" s="88" t="s">
        <v>19</v>
      </c>
      <c r="Y51" s="88"/>
      <c r="Z51" s="88"/>
      <c r="AA51" s="2"/>
      <c r="AB51" s="2"/>
      <c r="AC51" s="2"/>
      <c r="AD51" s="7">
        <f>13*5</f>
        <v>65</v>
      </c>
    </row>
    <row r="52" spans="1:33" s="7" customFormat="1" ht="14.25" customHeight="1">
      <c r="A52" s="80"/>
      <c r="B52" s="80" t="s">
        <v>9</v>
      </c>
      <c r="C52" s="80" t="s">
        <v>0</v>
      </c>
      <c r="D52" s="80" t="s">
        <v>7</v>
      </c>
      <c r="E52" s="80" t="s">
        <v>9</v>
      </c>
      <c r="F52" s="80" t="s">
        <v>0</v>
      </c>
      <c r="G52" s="80" t="s">
        <v>7</v>
      </c>
      <c r="H52" s="80" t="s">
        <v>9</v>
      </c>
      <c r="I52" s="80" t="s">
        <v>0</v>
      </c>
      <c r="J52" s="80" t="s">
        <v>7</v>
      </c>
      <c r="K52" s="80" t="s">
        <v>9</v>
      </c>
      <c r="L52" s="80" t="s">
        <v>0</v>
      </c>
      <c r="M52" s="80" t="s">
        <v>7</v>
      </c>
      <c r="N52" s="80" t="s">
        <v>9</v>
      </c>
      <c r="O52" s="80" t="s">
        <v>0</v>
      </c>
      <c r="P52" s="80" t="s">
        <v>7</v>
      </c>
      <c r="Q52" s="80"/>
      <c r="R52" s="80"/>
      <c r="S52" s="80"/>
      <c r="T52" s="88"/>
      <c r="U52" s="88"/>
      <c r="V52" s="87"/>
      <c r="W52" s="87"/>
      <c r="X52" s="88"/>
      <c r="Y52" s="88"/>
      <c r="Z52" s="88"/>
      <c r="AA52" s="2"/>
      <c r="AB52" s="2"/>
      <c r="AC52" s="2"/>
      <c r="AG52" s="7">
        <f>25*4</f>
        <v>100</v>
      </c>
    </row>
    <row r="53" spans="1:29" s="7" customFormat="1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1" t="s">
        <v>9</v>
      </c>
      <c r="R53" s="5" t="s">
        <v>1</v>
      </c>
      <c r="S53" s="5" t="s">
        <v>2</v>
      </c>
      <c r="T53" s="5" t="s">
        <v>1</v>
      </c>
      <c r="U53" s="5" t="s">
        <v>2</v>
      </c>
      <c r="V53" s="21" t="s">
        <v>1</v>
      </c>
      <c r="W53" s="21" t="s">
        <v>2</v>
      </c>
      <c r="X53" s="6" t="s">
        <v>1</v>
      </c>
      <c r="Y53" s="6" t="s">
        <v>2</v>
      </c>
      <c r="Z53" s="6" t="s">
        <v>3</v>
      </c>
      <c r="AA53" s="2"/>
      <c r="AB53" s="2"/>
      <c r="AC53" s="2"/>
    </row>
    <row r="54" spans="1:29" s="7" customFormat="1" ht="23.25" customHeight="1">
      <c r="A54" s="69" t="s">
        <v>4</v>
      </c>
      <c r="B54" s="72" t="s">
        <v>36</v>
      </c>
      <c r="C54" s="72">
        <v>4</v>
      </c>
      <c r="D54" s="75" t="s">
        <v>44</v>
      </c>
      <c r="E54" s="72" t="s">
        <v>36</v>
      </c>
      <c r="F54" s="72">
        <v>4</v>
      </c>
      <c r="G54" s="75" t="s">
        <v>44</v>
      </c>
      <c r="H54" s="72" t="s">
        <v>36</v>
      </c>
      <c r="I54" s="72">
        <v>4</v>
      </c>
      <c r="J54" s="75" t="s">
        <v>44</v>
      </c>
      <c r="K54" s="63" t="s">
        <v>38</v>
      </c>
      <c r="L54" s="63">
        <v>4</v>
      </c>
      <c r="M54" s="66" t="s">
        <v>51</v>
      </c>
      <c r="N54" s="63" t="s">
        <v>38</v>
      </c>
      <c r="O54" s="63">
        <v>4</v>
      </c>
      <c r="P54" s="66" t="s">
        <v>51</v>
      </c>
      <c r="Q54" s="25" t="s">
        <v>45</v>
      </c>
      <c r="R54" s="15">
        <v>68</v>
      </c>
      <c r="S54" s="15">
        <v>0</v>
      </c>
      <c r="T54" s="15">
        <v>0</v>
      </c>
      <c r="U54" s="15">
        <v>22</v>
      </c>
      <c r="V54" s="22">
        <f>X54-R54-T54</f>
        <v>0</v>
      </c>
      <c r="W54" s="22">
        <f>Y54-S54-U54</f>
        <v>0</v>
      </c>
      <c r="X54" s="16">
        <v>68</v>
      </c>
      <c r="Y54" s="16">
        <v>22</v>
      </c>
      <c r="Z54" s="17">
        <f>X54+Y54</f>
        <v>90</v>
      </c>
      <c r="AA54" s="53"/>
      <c r="AB54" s="2"/>
      <c r="AC54" s="2"/>
    </row>
    <row r="55" spans="1:32" s="7" customFormat="1" ht="27.75" customHeight="1">
      <c r="A55" s="70"/>
      <c r="B55" s="74"/>
      <c r="C55" s="74"/>
      <c r="D55" s="77"/>
      <c r="E55" s="74"/>
      <c r="F55" s="74"/>
      <c r="G55" s="77"/>
      <c r="H55" s="74"/>
      <c r="I55" s="74"/>
      <c r="J55" s="77"/>
      <c r="K55" s="65"/>
      <c r="L55" s="65"/>
      <c r="M55" s="68"/>
      <c r="N55" s="65"/>
      <c r="O55" s="65"/>
      <c r="P55" s="68"/>
      <c r="Q55" s="27" t="s">
        <v>38</v>
      </c>
      <c r="R55" s="18">
        <v>0</v>
      </c>
      <c r="S55" s="18">
        <v>0</v>
      </c>
      <c r="T55" s="18">
        <v>12</v>
      </c>
      <c r="U55" s="18">
        <v>0</v>
      </c>
      <c r="V55" s="21">
        <f>X55-R55-T55</f>
        <v>13</v>
      </c>
      <c r="W55" s="21">
        <f>Y55-S55-U55</f>
        <v>5</v>
      </c>
      <c r="X55" s="19">
        <v>25</v>
      </c>
      <c r="Y55" s="19">
        <v>5</v>
      </c>
      <c r="Z55" s="20">
        <f>X55+Y55</f>
        <v>30</v>
      </c>
      <c r="AA55" s="48"/>
      <c r="AB55" s="23">
        <f>R55+T55</f>
        <v>12</v>
      </c>
      <c r="AC55" s="23">
        <f>S55+U55</f>
        <v>0</v>
      </c>
      <c r="AF55" s="7">
        <f>31/4</f>
        <v>7.75</v>
      </c>
    </row>
    <row r="56" spans="1:29" s="7" customFormat="1" ht="12.75" customHeight="1">
      <c r="A56" s="69" t="s">
        <v>5</v>
      </c>
      <c r="B56" s="72" t="s">
        <v>36</v>
      </c>
      <c r="C56" s="72">
        <v>4</v>
      </c>
      <c r="D56" s="75" t="s">
        <v>44</v>
      </c>
      <c r="E56" s="72" t="s">
        <v>36</v>
      </c>
      <c r="F56" s="72">
        <v>4</v>
      </c>
      <c r="G56" s="75" t="s">
        <v>44</v>
      </c>
      <c r="H56" s="72" t="s">
        <v>36</v>
      </c>
      <c r="I56" s="72">
        <v>2</v>
      </c>
      <c r="J56" s="75" t="s">
        <v>44</v>
      </c>
      <c r="K56" s="63" t="s">
        <v>38</v>
      </c>
      <c r="L56" s="63">
        <v>4</v>
      </c>
      <c r="M56" s="66" t="s">
        <v>51</v>
      </c>
      <c r="N56" s="63"/>
      <c r="O56" s="63"/>
      <c r="P56" s="66"/>
      <c r="Q56" s="69"/>
      <c r="R56" s="57"/>
      <c r="S56" s="57"/>
      <c r="T56" s="57"/>
      <c r="U56" s="57"/>
      <c r="V56" s="60"/>
      <c r="W56" s="60"/>
      <c r="X56" s="54"/>
      <c r="Y56" s="54"/>
      <c r="Z56" s="54"/>
      <c r="AA56" s="2"/>
      <c r="AB56" s="2"/>
      <c r="AC56" s="2"/>
    </row>
    <row r="57" spans="1:33" s="7" customFormat="1" ht="19.5" customHeight="1">
      <c r="A57" s="70"/>
      <c r="B57" s="73"/>
      <c r="C57" s="73"/>
      <c r="D57" s="76"/>
      <c r="E57" s="73"/>
      <c r="F57" s="73"/>
      <c r="G57" s="76"/>
      <c r="H57" s="73"/>
      <c r="I57" s="73"/>
      <c r="J57" s="76"/>
      <c r="K57" s="64"/>
      <c r="L57" s="64"/>
      <c r="M57" s="67"/>
      <c r="N57" s="64"/>
      <c r="O57" s="64"/>
      <c r="P57" s="67"/>
      <c r="Q57" s="70"/>
      <c r="R57" s="58"/>
      <c r="S57" s="58"/>
      <c r="T57" s="58"/>
      <c r="U57" s="58"/>
      <c r="V57" s="61"/>
      <c r="W57" s="61"/>
      <c r="X57" s="55"/>
      <c r="Y57" s="55"/>
      <c r="Z57" s="55"/>
      <c r="AA57" s="28"/>
      <c r="AB57" s="14">
        <f>R57+T57</f>
        <v>0</v>
      </c>
      <c r="AC57" s="14">
        <f>S57+U57</f>
        <v>0</v>
      </c>
      <c r="AG57" s="7">
        <f>25*4</f>
        <v>100</v>
      </c>
    </row>
    <row r="58" spans="1:29" s="7" customFormat="1" ht="16.5" customHeight="1">
      <c r="A58" s="70"/>
      <c r="B58" s="73"/>
      <c r="C58" s="73"/>
      <c r="D58" s="76"/>
      <c r="E58" s="73"/>
      <c r="F58" s="73"/>
      <c r="G58" s="76"/>
      <c r="H58" s="73"/>
      <c r="I58" s="73"/>
      <c r="J58" s="76"/>
      <c r="K58" s="64"/>
      <c r="L58" s="64"/>
      <c r="M58" s="67"/>
      <c r="N58" s="64"/>
      <c r="O58" s="64"/>
      <c r="P58" s="67"/>
      <c r="Q58" s="71"/>
      <c r="R58" s="59"/>
      <c r="S58" s="59"/>
      <c r="T58" s="59"/>
      <c r="U58" s="59"/>
      <c r="V58" s="62"/>
      <c r="W58" s="62"/>
      <c r="X58" s="56"/>
      <c r="Y58" s="56"/>
      <c r="Z58" s="56"/>
      <c r="AA58" s="48"/>
      <c r="AB58" s="14"/>
      <c r="AC58" s="14"/>
    </row>
    <row r="59" spans="1:32" s="7" customFormat="1" ht="21" customHeight="1">
      <c r="A59" s="71"/>
      <c r="B59" s="74"/>
      <c r="C59" s="74"/>
      <c r="D59" s="77"/>
      <c r="E59" s="74"/>
      <c r="F59" s="74"/>
      <c r="G59" s="77"/>
      <c r="H59" s="74"/>
      <c r="I59" s="74"/>
      <c r="J59" s="77"/>
      <c r="K59" s="65"/>
      <c r="L59" s="65"/>
      <c r="M59" s="68"/>
      <c r="N59" s="65"/>
      <c r="O59" s="65"/>
      <c r="P59" s="68"/>
      <c r="Q59" s="27"/>
      <c r="R59" s="18"/>
      <c r="S59" s="18"/>
      <c r="T59" s="18"/>
      <c r="U59" s="18"/>
      <c r="V59" s="21"/>
      <c r="W59" s="21"/>
      <c r="X59" s="19"/>
      <c r="Y59" s="19"/>
      <c r="Z59" s="20"/>
      <c r="AA59" s="48"/>
      <c r="AB59" s="23">
        <f>R59+T59</f>
        <v>0</v>
      </c>
      <c r="AC59" s="23">
        <f>S59+U59</f>
        <v>0</v>
      </c>
      <c r="AF59" s="7">
        <f>31/4</f>
        <v>7.75</v>
      </c>
    </row>
    <row r="60" spans="1:30" s="52" customFormat="1" ht="18" customHeight="1">
      <c r="A60" s="79" t="s">
        <v>52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51"/>
      <c r="AB60" s="51"/>
      <c r="AC60" s="51"/>
      <c r="AD60" s="52">
        <f>13*5</f>
        <v>65</v>
      </c>
    </row>
    <row r="61" spans="1:30" s="7" customFormat="1" ht="18" customHeight="1">
      <c r="A61" s="80" t="s">
        <v>10</v>
      </c>
      <c r="B61" s="81" t="s">
        <v>11</v>
      </c>
      <c r="C61" s="81"/>
      <c r="D61" s="81"/>
      <c r="E61" s="82" t="s">
        <v>12</v>
      </c>
      <c r="F61" s="82"/>
      <c r="G61" s="82"/>
      <c r="H61" s="81" t="s">
        <v>13</v>
      </c>
      <c r="I61" s="81"/>
      <c r="J61" s="81"/>
      <c r="K61" s="82" t="s">
        <v>14</v>
      </c>
      <c r="L61" s="82"/>
      <c r="M61" s="82"/>
      <c r="N61" s="81" t="s">
        <v>15</v>
      </c>
      <c r="O61" s="81"/>
      <c r="P61" s="81"/>
      <c r="Q61" s="80" t="s">
        <v>16</v>
      </c>
      <c r="R61" s="80"/>
      <c r="S61" s="80"/>
      <c r="T61" s="88" t="s">
        <v>17</v>
      </c>
      <c r="U61" s="88"/>
      <c r="V61" s="87" t="s">
        <v>18</v>
      </c>
      <c r="W61" s="87"/>
      <c r="X61" s="88" t="s">
        <v>19</v>
      </c>
      <c r="Y61" s="88"/>
      <c r="Z61" s="88"/>
      <c r="AA61" s="2"/>
      <c r="AB61" s="2"/>
      <c r="AC61" s="2"/>
      <c r="AD61" s="7">
        <f>13*5</f>
        <v>65</v>
      </c>
    </row>
    <row r="62" spans="1:33" s="7" customFormat="1" ht="14.25" customHeight="1">
      <c r="A62" s="80"/>
      <c r="B62" s="80" t="s">
        <v>9</v>
      </c>
      <c r="C62" s="80" t="s">
        <v>0</v>
      </c>
      <c r="D62" s="80" t="s">
        <v>7</v>
      </c>
      <c r="E62" s="80" t="s">
        <v>9</v>
      </c>
      <c r="F62" s="80" t="s">
        <v>0</v>
      </c>
      <c r="G62" s="80" t="s">
        <v>7</v>
      </c>
      <c r="H62" s="80" t="s">
        <v>9</v>
      </c>
      <c r="I62" s="80" t="s">
        <v>0</v>
      </c>
      <c r="J62" s="80" t="s">
        <v>7</v>
      </c>
      <c r="K62" s="80" t="s">
        <v>9</v>
      </c>
      <c r="L62" s="80" t="s">
        <v>0</v>
      </c>
      <c r="M62" s="80" t="s">
        <v>7</v>
      </c>
      <c r="N62" s="80" t="s">
        <v>9</v>
      </c>
      <c r="O62" s="80" t="s">
        <v>0</v>
      </c>
      <c r="P62" s="80" t="s">
        <v>7</v>
      </c>
      <c r="Q62" s="80"/>
      <c r="R62" s="80"/>
      <c r="S62" s="80"/>
      <c r="T62" s="88"/>
      <c r="U62" s="88"/>
      <c r="V62" s="87"/>
      <c r="W62" s="87"/>
      <c r="X62" s="88"/>
      <c r="Y62" s="88"/>
      <c r="Z62" s="88"/>
      <c r="AA62" s="2"/>
      <c r="AB62" s="2"/>
      <c r="AC62" s="2"/>
      <c r="AG62" s="7">
        <f>25*4</f>
        <v>100</v>
      </c>
    </row>
    <row r="63" spans="1:29" s="7" customFormat="1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1" t="s">
        <v>9</v>
      </c>
      <c r="R63" s="5" t="s">
        <v>1</v>
      </c>
      <c r="S63" s="5" t="s">
        <v>2</v>
      </c>
      <c r="T63" s="5" t="s">
        <v>1</v>
      </c>
      <c r="U63" s="5" t="s">
        <v>2</v>
      </c>
      <c r="V63" s="21" t="s">
        <v>1</v>
      </c>
      <c r="W63" s="21" t="s">
        <v>2</v>
      </c>
      <c r="X63" s="6" t="s">
        <v>1</v>
      </c>
      <c r="Y63" s="6" t="s">
        <v>2</v>
      </c>
      <c r="Z63" s="6" t="s">
        <v>3</v>
      </c>
      <c r="AA63" s="2"/>
      <c r="AB63" s="2"/>
      <c r="AC63" s="2"/>
    </row>
    <row r="64" spans="1:29" s="7" customFormat="1" ht="20.25" customHeight="1">
      <c r="A64" s="69" t="s">
        <v>4</v>
      </c>
      <c r="B64" s="72" t="s">
        <v>53</v>
      </c>
      <c r="C64" s="72">
        <v>4</v>
      </c>
      <c r="D64" s="75" t="s">
        <v>44</v>
      </c>
      <c r="E64" s="63" t="s">
        <v>38</v>
      </c>
      <c r="F64" s="63">
        <v>4</v>
      </c>
      <c r="G64" s="66" t="s">
        <v>51</v>
      </c>
      <c r="H64" s="72" t="s">
        <v>53</v>
      </c>
      <c r="I64" s="72">
        <v>4</v>
      </c>
      <c r="J64" s="75" t="s">
        <v>44</v>
      </c>
      <c r="K64" s="63" t="s">
        <v>38</v>
      </c>
      <c r="L64" s="63">
        <v>4</v>
      </c>
      <c r="M64" s="66" t="s">
        <v>51</v>
      </c>
      <c r="N64" s="63" t="s">
        <v>38</v>
      </c>
      <c r="O64" s="63">
        <v>2</v>
      </c>
      <c r="P64" s="66" t="s">
        <v>51</v>
      </c>
      <c r="Q64" s="25" t="s">
        <v>41</v>
      </c>
      <c r="R64" s="15">
        <v>0</v>
      </c>
      <c r="S64" s="15">
        <v>0</v>
      </c>
      <c r="T64" s="15">
        <v>15</v>
      </c>
      <c r="U64" s="15">
        <v>1</v>
      </c>
      <c r="V64" s="22">
        <f>X64-R64-T64</f>
        <v>0</v>
      </c>
      <c r="W64" s="22">
        <f>Y64-S64-U64</f>
        <v>134</v>
      </c>
      <c r="X64" s="16">
        <v>15</v>
      </c>
      <c r="Y64" s="16">
        <v>135</v>
      </c>
      <c r="Z64" s="17">
        <f>X64+Y64</f>
        <v>150</v>
      </c>
      <c r="AA64" s="53"/>
      <c r="AB64" s="2"/>
      <c r="AC64" s="2"/>
    </row>
    <row r="65" spans="1:32" s="7" customFormat="1" ht="21.75" customHeight="1">
      <c r="A65" s="70"/>
      <c r="B65" s="74"/>
      <c r="C65" s="74"/>
      <c r="D65" s="77"/>
      <c r="E65" s="65"/>
      <c r="F65" s="65"/>
      <c r="G65" s="68"/>
      <c r="H65" s="74"/>
      <c r="I65" s="74"/>
      <c r="J65" s="77"/>
      <c r="K65" s="65"/>
      <c r="L65" s="65"/>
      <c r="M65" s="68"/>
      <c r="N65" s="65"/>
      <c r="O65" s="65"/>
      <c r="P65" s="68"/>
      <c r="Q65" s="27" t="s">
        <v>38</v>
      </c>
      <c r="R65" s="18">
        <v>12</v>
      </c>
      <c r="S65" s="18">
        <v>0</v>
      </c>
      <c r="T65" s="18">
        <v>13</v>
      </c>
      <c r="U65" s="18">
        <v>5</v>
      </c>
      <c r="V65" s="21">
        <f>X65-R65-T65</f>
        <v>0</v>
      </c>
      <c r="W65" s="21">
        <f>Y65-S65-U65</f>
        <v>0</v>
      </c>
      <c r="X65" s="19">
        <v>25</v>
      </c>
      <c r="Y65" s="19">
        <v>5</v>
      </c>
      <c r="Z65" s="20">
        <f>X65+Y65</f>
        <v>30</v>
      </c>
      <c r="AA65" s="48"/>
      <c r="AB65" s="23">
        <f>R65+T65</f>
        <v>25</v>
      </c>
      <c r="AC65" s="23">
        <f>S65+U65</f>
        <v>5</v>
      </c>
      <c r="AF65" s="7">
        <f>31/4</f>
        <v>7.75</v>
      </c>
    </row>
    <row r="66" spans="1:29" s="7" customFormat="1" ht="11.25" customHeight="1">
      <c r="A66" s="69" t="s">
        <v>5</v>
      </c>
      <c r="B66" s="72" t="s">
        <v>53</v>
      </c>
      <c r="C66" s="72">
        <v>4</v>
      </c>
      <c r="D66" s="75" t="s">
        <v>44</v>
      </c>
      <c r="E66" s="63" t="s">
        <v>38</v>
      </c>
      <c r="F66" s="63">
        <v>4</v>
      </c>
      <c r="G66" s="66" t="s">
        <v>51</v>
      </c>
      <c r="H66" s="72" t="s">
        <v>53</v>
      </c>
      <c r="I66" s="72">
        <v>4</v>
      </c>
      <c r="J66" s="75" t="s">
        <v>44</v>
      </c>
      <c r="K66" s="63" t="s">
        <v>38</v>
      </c>
      <c r="L66" s="63">
        <v>4</v>
      </c>
      <c r="M66" s="66" t="s">
        <v>51</v>
      </c>
      <c r="N66" s="63"/>
      <c r="O66" s="63"/>
      <c r="P66" s="66"/>
      <c r="Q66" s="69"/>
      <c r="R66" s="57"/>
      <c r="S66" s="57"/>
      <c r="T66" s="57"/>
      <c r="U66" s="57"/>
      <c r="V66" s="60"/>
      <c r="W66" s="60"/>
      <c r="X66" s="54"/>
      <c r="Y66" s="54"/>
      <c r="Z66" s="54"/>
      <c r="AA66" s="2"/>
      <c r="AB66" s="2"/>
      <c r="AC66" s="2"/>
    </row>
    <row r="67" spans="1:33" s="7" customFormat="1" ht="8.25" customHeight="1">
      <c r="A67" s="70"/>
      <c r="B67" s="73"/>
      <c r="C67" s="73"/>
      <c r="D67" s="76"/>
      <c r="E67" s="64"/>
      <c r="F67" s="64"/>
      <c r="G67" s="67"/>
      <c r="H67" s="73"/>
      <c r="I67" s="73"/>
      <c r="J67" s="76"/>
      <c r="K67" s="64"/>
      <c r="L67" s="64"/>
      <c r="M67" s="67"/>
      <c r="N67" s="64"/>
      <c r="O67" s="64"/>
      <c r="P67" s="67"/>
      <c r="Q67" s="70"/>
      <c r="R67" s="58"/>
      <c r="S67" s="58"/>
      <c r="T67" s="58"/>
      <c r="U67" s="58"/>
      <c r="V67" s="61"/>
      <c r="W67" s="61"/>
      <c r="X67" s="55"/>
      <c r="Y67" s="55"/>
      <c r="Z67" s="55"/>
      <c r="AA67" s="28"/>
      <c r="AB67" s="14">
        <f>R67+T67</f>
        <v>0</v>
      </c>
      <c r="AC67" s="14">
        <f>S67+U67</f>
        <v>0</v>
      </c>
      <c r="AG67" s="7">
        <f>25*4</f>
        <v>100</v>
      </c>
    </row>
    <row r="68" spans="1:29" s="7" customFormat="1" ht="16.5" customHeight="1">
      <c r="A68" s="70"/>
      <c r="B68" s="73"/>
      <c r="C68" s="73"/>
      <c r="D68" s="76"/>
      <c r="E68" s="64"/>
      <c r="F68" s="64"/>
      <c r="G68" s="67"/>
      <c r="H68" s="73"/>
      <c r="I68" s="73"/>
      <c r="J68" s="76"/>
      <c r="K68" s="64"/>
      <c r="L68" s="64"/>
      <c r="M68" s="67"/>
      <c r="N68" s="64"/>
      <c r="O68" s="64"/>
      <c r="P68" s="67"/>
      <c r="Q68" s="71"/>
      <c r="R68" s="59"/>
      <c r="S68" s="59"/>
      <c r="T68" s="59"/>
      <c r="U68" s="59"/>
      <c r="V68" s="62"/>
      <c r="W68" s="62"/>
      <c r="X68" s="56"/>
      <c r="Y68" s="56"/>
      <c r="Z68" s="56"/>
      <c r="AA68" s="48"/>
      <c r="AB68" s="14"/>
      <c r="AC68" s="14"/>
    </row>
    <row r="69" spans="1:32" s="7" customFormat="1" ht="16.5" customHeight="1">
      <c r="A69" s="71"/>
      <c r="B69" s="74"/>
      <c r="C69" s="74"/>
      <c r="D69" s="77"/>
      <c r="E69" s="65"/>
      <c r="F69" s="65"/>
      <c r="G69" s="68"/>
      <c r="H69" s="74"/>
      <c r="I69" s="74"/>
      <c r="J69" s="77"/>
      <c r="K69" s="65"/>
      <c r="L69" s="65"/>
      <c r="M69" s="68"/>
      <c r="N69" s="65"/>
      <c r="O69" s="65"/>
      <c r="P69" s="68"/>
      <c r="Q69" s="27"/>
      <c r="R69" s="18"/>
      <c r="S69" s="18"/>
      <c r="T69" s="18"/>
      <c r="U69" s="18"/>
      <c r="V69" s="21"/>
      <c r="W69" s="21"/>
      <c r="X69" s="19"/>
      <c r="Y69" s="19"/>
      <c r="Z69" s="20"/>
      <c r="AA69" s="48"/>
      <c r="AB69" s="23">
        <f>R69+T69</f>
        <v>0</v>
      </c>
      <c r="AC69" s="23">
        <f>S69+U69</f>
        <v>0</v>
      </c>
      <c r="AF69" s="7">
        <f>31/4</f>
        <v>7.75</v>
      </c>
    </row>
    <row r="70" spans="1:30" s="52" customFormat="1" ht="18" customHeight="1">
      <c r="A70" s="79" t="s">
        <v>54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51"/>
      <c r="AB70" s="51"/>
      <c r="AC70" s="51"/>
      <c r="AD70" s="52">
        <f>13*5</f>
        <v>65</v>
      </c>
    </row>
    <row r="71" spans="1:30" s="7" customFormat="1" ht="18" customHeight="1">
      <c r="A71" s="80" t="s">
        <v>10</v>
      </c>
      <c r="B71" s="81" t="s">
        <v>11</v>
      </c>
      <c r="C71" s="81"/>
      <c r="D71" s="81"/>
      <c r="E71" s="82" t="s">
        <v>12</v>
      </c>
      <c r="F71" s="82"/>
      <c r="G71" s="82"/>
      <c r="H71" s="81" t="s">
        <v>13</v>
      </c>
      <c r="I71" s="81"/>
      <c r="J71" s="81"/>
      <c r="K71" s="82" t="s">
        <v>14</v>
      </c>
      <c r="L71" s="82"/>
      <c r="M71" s="82"/>
      <c r="N71" s="81" t="s">
        <v>15</v>
      </c>
      <c r="O71" s="81"/>
      <c r="P71" s="81"/>
      <c r="Q71" s="80" t="s">
        <v>16</v>
      </c>
      <c r="R71" s="80"/>
      <c r="S71" s="80"/>
      <c r="T71" s="88" t="s">
        <v>17</v>
      </c>
      <c r="U71" s="88"/>
      <c r="V71" s="87" t="s">
        <v>18</v>
      </c>
      <c r="W71" s="87"/>
      <c r="X71" s="88" t="s">
        <v>19</v>
      </c>
      <c r="Y71" s="88"/>
      <c r="Z71" s="88"/>
      <c r="AA71" s="2"/>
      <c r="AB71" s="2"/>
      <c r="AC71" s="2"/>
      <c r="AD71" s="7">
        <f>13*5</f>
        <v>65</v>
      </c>
    </row>
    <row r="72" spans="1:33" s="7" customFormat="1" ht="14.25" customHeight="1">
      <c r="A72" s="80"/>
      <c r="B72" s="80" t="s">
        <v>9</v>
      </c>
      <c r="C72" s="80" t="s">
        <v>0</v>
      </c>
      <c r="D72" s="80" t="s">
        <v>7</v>
      </c>
      <c r="E72" s="80" t="s">
        <v>9</v>
      </c>
      <c r="F72" s="80" t="s">
        <v>0</v>
      </c>
      <c r="G72" s="80" t="s">
        <v>7</v>
      </c>
      <c r="H72" s="80" t="s">
        <v>9</v>
      </c>
      <c r="I72" s="80" t="s">
        <v>0</v>
      </c>
      <c r="J72" s="80" t="s">
        <v>7</v>
      </c>
      <c r="K72" s="80" t="s">
        <v>9</v>
      </c>
      <c r="L72" s="80" t="s">
        <v>0</v>
      </c>
      <c r="M72" s="80" t="s">
        <v>7</v>
      </c>
      <c r="N72" s="80" t="s">
        <v>9</v>
      </c>
      <c r="O72" s="80" t="s">
        <v>0</v>
      </c>
      <c r="P72" s="80" t="s">
        <v>7</v>
      </c>
      <c r="Q72" s="80"/>
      <c r="R72" s="80"/>
      <c r="S72" s="80"/>
      <c r="T72" s="88"/>
      <c r="U72" s="88"/>
      <c r="V72" s="87"/>
      <c r="W72" s="87"/>
      <c r="X72" s="88"/>
      <c r="Y72" s="88"/>
      <c r="Z72" s="88"/>
      <c r="AA72" s="2"/>
      <c r="AB72" s="2"/>
      <c r="AC72" s="2"/>
      <c r="AG72" s="7">
        <f>25*4</f>
        <v>100</v>
      </c>
    </row>
    <row r="73" spans="1:29" s="7" customFormat="1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1" t="s">
        <v>9</v>
      </c>
      <c r="R73" s="5" t="s">
        <v>1</v>
      </c>
      <c r="S73" s="5" t="s">
        <v>2</v>
      </c>
      <c r="T73" s="5" t="s">
        <v>1</v>
      </c>
      <c r="U73" s="5" t="s">
        <v>2</v>
      </c>
      <c r="V73" s="21" t="s">
        <v>1</v>
      </c>
      <c r="W73" s="21" t="s">
        <v>2</v>
      </c>
      <c r="X73" s="6" t="s">
        <v>1</v>
      </c>
      <c r="Y73" s="6" t="s">
        <v>2</v>
      </c>
      <c r="Z73" s="6" t="s">
        <v>3</v>
      </c>
      <c r="AA73" s="2"/>
      <c r="AB73" s="2"/>
      <c r="AC73" s="2"/>
    </row>
    <row r="74" spans="1:29" s="7" customFormat="1" ht="33" customHeight="1">
      <c r="A74" s="69" t="s">
        <v>4</v>
      </c>
      <c r="B74" s="72" t="s">
        <v>53</v>
      </c>
      <c r="C74" s="72">
        <v>4</v>
      </c>
      <c r="D74" s="75" t="s">
        <v>44</v>
      </c>
      <c r="E74" s="63" t="s">
        <v>63</v>
      </c>
      <c r="F74" s="63">
        <v>4</v>
      </c>
      <c r="G74" s="66" t="s">
        <v>51</v>
      </c>
      <c r="H74" s="72" t="s">
        <v>53</v>
      </c>
      <c r="I74" s="72">
        <v>4</v>
      </c>
      <c r="J74" s="75" t="s">
        <v>44</v>
      </c>
      <c r="K74" s="63" t="s">
        <v>63</v>
      </c>
      <c r="L74" s="63">
        <v>4</v>
      </c>
      <c r="M74" s="66" t="s">
        <v>51</v>
      </c>
      <c r="N74" s="63" t="s">
        <v>63</v>
      </c>
      <c r="O74" s="63">
        <v>4</v>
      </c>
      <c r="P74" s="66" t="s">
        <v>51</v>
      </c>
      <c r="Q74" s="25" t="s">
        <v>41</v>
      </c>
      <c r="R74" s="15">
        <v>15</v>
      </c>
      <c r="S74" s="15">
        <v>1</v>
      </c>
      <c r="T74" s="15">
        <v>0</v>
      </c>
      <c r="U74" s="15">
        <v>16</v>
      </c>
      <c r="V74" s="22">
        <f>X74-R74-T74</f>
        <v>0</v>
      </c>
      <c r="W74" s="22">
        <f>Y74-S74-U74</f>
        <v>118</v>
      </c>
      <c r="X74" s="16">
        <v>15</v>
      </c>
      <c r="Y74" s="16">
        <v>135</v>
      </c>
      <c r="Z74" s="17">
        <f>X74+Y74</f>
        <v>150</v>
      </c>
      <c r="AA74" s="53"/>
      <c r="AB74" s="2"/>
      <c r="AC74" s="2"/>
    </row>
    <row r="75" spans="1:32" s="7" customFormat="1" ht="36" customHeight="1">
      <c r="A75" s="70"/>
      <c r="B75" s="74"/>
      <c r="C75" s="74"/>
      <c r="D75" s="77"/>
      <c r="E75" s="65"/>
      <c r="F75" s="65"/>
      <c r="G75" s="68"/>
      <c r="H75" s="74"/>
      <c r="I75" s="74"/>
      <c r="J75" s="77"/>
      <c r="K75" s="65"/>
      <c r="L75" s="65"/>
      <c r="M75" s="68"/>
      <c r="N75" s="65"/>
      <c r="O75" s="65"/>
      <c r="P75" s="68"/>
      <c r="Q75" s="27" t="s">
        <v>56</v>
      </c>
      <c r="R75" s="18">
        <v>0</v>
      </c>
      <c r="S75" s="18">
        <v>0</v>
      </c>
      <c r="T75" s="18">
        <v>20</v>
      </c>
      <c r="U75" s="18">
        <v>0</v>
      </c>
      <c r="V75" s="21">
        <f>X75-R75-T75</f>
        <v>10</v>
      </c>
      <c r="W75" s="21">
        <f>Y75-S75-U75</f>
        <v>45</v>
      </c>
      <c r="X75" s="19">
        <v>30</v>
      </c>
      <c r="Y75" s="19">
        <v>45</v>
      </c>
      <c r="Z75" s="20">
        <f>X75+Y75</f>
        <v>75</v>
      </c>
      <c r="AA75" s="48"/>
      <c r="AB75" s="23">
        <f>R75+T75</f>
        <v>20</v>
      </c>
      <c r="AC75" s="23">
        <f>S75+U75</f>
        <v>0</v>
      </c>
      <c r="AF75" s="7">
        <f>31/4</f>
        <v>7.75</v>
      </c>
    </row>
    <row r="76" spans="1:29" s="7" customFormat="1" ht="24" customHeight="1">
      <c r="A76" s="69" t="s">
        <v>5</v>
      </c>
      <c r="B76" s="72" t="s">
        <v>53</v>
      </c>
      <c r="C76" s="72">
        <v>4</v>
      </c>
      <c r="D76" s="75" t="s">
        <v>44</v>
      </c>
      <c r="E76" s="63" t="s">
        <v>63</v>
      </c>
      <c r="F76" s="63">
        <v>4</v>
      </c>
      <c r="G76" s="66" t="s">
        <v>51</v>
      </c>
      <c r="H76" s="72" t="s">
        <v>53</v>
      </c>
      <c r="I76" s="72">
        <v>4</v>
      </c>
      <c r="J76" s="75" t="s">
        <v>44</v>
      </c>
      <c r="K76" s="63" t="s">
        <v>63</v>
      </c>
      <c r="L76" s="63">
        <v>4</v>
      </c>
      <c r="M76" s="66" t="s">
        <v>51</v>
      </c>
      <c r="N76" s="63"/>
      <c r="O76" s="63"/>
      <c r="P76" s="66"/>
      <c r="Q76" s="69"/>
      <c r="R76" s="57"/>
      <c r="S76" s="57"/>
      <c r="T76" s="57"/>
      <c r="U76" s="57"/>
      <c r="V76" s="60"/>
      <c r="W76" s="60"/>
      <c r="X76" s="54"/>
      <c r="Y76" s="54"/>
      <c r="Z76" s="54"/>
      <c r="AA76" s="2"/>
      <c r="AB76" s="2"/>
      <c r="AC76" s="2"/>
    </row>
    <row r="77" spans="1:33" s="7" customFormat="1" ht="19.5" customHeight="1">
      <c r="A77" s="70"/>
      <c r="B77" s="73"/>
      <c r="C77" s="73"/>
      <c r="D77" s="76"/>
      <c r="E77" s="64"/>
      <c r="F77" s="64"/>
      <c r="G77" s="67"/>
      <c r="H77" s="73"/>
      <c r="I77" s="73"/>
      <c r="J77" s="76"/>
      <c r="K77" s="64"/>
      <c r="L77" s="64"/>
      <c r="M77" s="67"/>
      <c r="N77" s="64"/>
      <c r="O77" s="64"/>
      <c r="P77" s="67"/>
      <c r="Q77" s="70"/>
      <c r="R77" s="58"/>
      <c r="S77" s="58"/>
      <c r="T77" s="58"/>
      <c r="U77" s="58"/>
      <c r="V77" s="61"/>
      <c r="W77" s="61"/>
      <c r="X77" s="55"/>
      <c r="Y77" s="55"/>
      <c r="Z77" s="55"/>
      <c r="AA77" s="28"/>
      <c r="AB77" s="14">
        <f>R77+T77</f>
        <v>0</v>
      </c>
      <c r="AC77" s="14">
        <f>S77+U77</f>
        <v>0</v>
      </c>
      <c r="AG77" s="7">
        <f>25*4</f>
        <v>100</v>
      </c>
    </row>
    <row r="78" spans="1:29" s="7" customFormat="1" ht="16.5" customHeight="1">
      <c r="A78" s="70"/>
      <c r="B78" s="73"/>
      <c r="C78" s="73"/>
      <c r="D78" s="76"/>
      <c r="E78" s="64"/>
      <c r="F78" s="64"/>
      <c r="G78" s="67"/>
      <c r="H78" s="73"/>
      <c r="I78" s="73"/>
      <c r="J78" s="76"/>
      <c r="K78" s="64"/>
      <c r="L78" s="64"/>
      <c r="M78" s="67"/>
      <c r="N78" s="64"/>
      <c r="O78" s="64"/>
      <c r="P78" s="67"/>
      <c r="Q78" s="71"/>
      <c r="R78" s="59"/>
      <c r="S78" s="59"/>
      <c r="T78" s="59"/>
      <c r="U78" s="59"/>
      <c r="V78" s="62"/>
      <c r="W78" s="62"/>
      <c r="X78" s="56"/>
      <c r="Y78" s="56"/>
      <c r="Z78" s="56"/>
      <c r="AA78" s="48"/>
      <c r="AB78" s="14"/>
      <c r="AC78" s="14"/>
    </row>
    <row r="79" spans="1:32" s="7" customFormat="1" ht="15.75" customHeight="1">
      <c r="A79" s="71"/>
      <c r="B79" s="74"/>
      <c r="C79" s="74"/>
      <c r="D79" s="77"/>
      <c r="E79" s="65"/>
      <c r="F79" s="65"/>
      <c r="G79" s="68"/>
      <c r="H79" s="74"/>
      <c r="I79" s="74"/>
      <c r="J79" s="77"/>
      <c r="K79" s="65"/>
      <c r="L79" s="65"/>
      <c r="M79" s="68"/>
      <c r="N79" s="65"/>
      <c r="O79" s="65"/>
      <c r="P79" s="68"/>
      <c r="Q79" s="27"/>
      <c r="R79" s="18"/>
      <c r="S79" s="18"/>
      <c r="T79" s="18"/>
      <c r="U79" s="18"/>
      <c r="V79" s="21"/>
      <c r="W79" s="21"/>
      <c r="X79" s="19"/>
      <c r="Y79" s="19"/>
      <c r="Z79" s="20"/>
      <c r="AA79" s="48"/>
      <c r="AB79" s="23">
        <f>R79+T79</f>
        <v>0</v>
      </c>
      <c r="AC79" s="23">
        <f>S79+U79</f>
        <v>0</v>
      </c>
      <c r="AF79" s="7">
        <f>31/4</f>
        <v>7.75</v>
      </c>
    </row>
    <row r="80" spans="1:30" s="52" customFormat="1" ht="18" customHeight="1">
      <c r="A80" s="79" t="s">
        <v>57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51"/>
      <c r="AB80" s="51"/>
      <c r="AC80" s="51"/>
      <c r="AD80" s="52">
        <f>13*5</f>
        <v>65</v>
      </c>
    </row>
    <row r="81" spans="1:30" s="7" customFormat="1" ht="18" customHeight="1">
      <c r="A81" s="80" t="s">
        <v>10</v>
      </c>
      <c r="B81" s="81" t="s">
        <v>11</v>
      </c>
      <c r="C81" s="81"/>
      <c r="D81" s="81"/>
      <c r="E81" s="82" t="s">
        <v>12</v>
      </c>
      <c r="F81" s="82"/>
      <c r="G81" s="82"/>
      <c r="H81" s="81" t="s">
        <v>13</v>
      </c>
      <c r="I81" s="81"/>
      <c r="J81" s="81"/>
      <c r="K81" s="82" t="s">
        <v>14</v>
      </c>
      <c r="L81" s="82"/>
      <c r="M81" s="82"/>
      <c r="N81" s="81" t="s">
        <v>15</v>
      </c>
      <c r="O81" s="81"/>
      <c r="P81" s="81"/>
      <c r="Q81" s="80" t="s">
        <v>16</v>
      </c>
      <c r="R81" s="80"/>
      <c r="S81" s="80"/>
      <c r="T81" s="88" t="s">
        <v>17</v>
      </c>
      <c r="U81" s="88"/>
      <c r="V81" s="87" t="s">
        <v>18</v>
      </c>
      <c r="W81" s="87"/>
      <c r="X81" s="88" t="s">
        <v>19</v>
      </c>
      <c r="Y81" s="88"/>
      <c r="Z81" s="88"/>
      <c r="AA81" s="2"/>
      <c r="AB81" s="2"/>
      <c r="AC81" s="2"/>
      <c r="AD81" s="7">
        <f>13*5</f>
        <v>65</v>
      </c>
    </row>
    <row r="82" spans="1:33" s="7" customFormat="1" ht="14.25" customHeight="1">
      <c r="A82" s="80"/>
      <c r="B82" s="80" t="s">
        <v>9</v>
      </c>
      <c r="C82" s="80" t="s">
        <v>0</v>
      </c>
      <c r="D82" s="80" t="s">
        <v>7</v>
      </c>
      <c r="E82" s="80" t="s">
        <v>9</v>
      </c>
      <c r="F82" s="80" t="s">
        <v>0</v>
      </c>
      <c r="G82" s="80" t="s">
        <v>7</v>
      </c>
      <c r="H82" s="80" t="s">
        <v>9</v>
      </c>
      <c r="I82" s="80" t="s">
        <v>0</v>
      </c>
      <c r="J82" s="80" t="s">
        <v>7</v>
      </c>
      <c r="K82" s="80" t="s">
        <v>9</v>
      </c>
      <c r="L82" s="80" t="s">
        <v>0</v>
      </c>
      <c r="M82" s="80" t="s">
        <v>7</v>
      </c>
      <c r="N82" s="80" t="s">
        <v>9</v>
      </c>
      <c r="O82" s="80" t="s">
        <v>0</v>
      </c>
      <c r="P82" s="80" t="s">
        <v>7</v>
      </c>
      <c r="Q82" s="80"/>
      <c r="R82" s="80"/>
      <c r="S82" s="80"/>
      <c r="T82" s="88"/>
      <c r="U82" s="88"/>
      <c r="V82" s="87"/>
      <c r="W82" s="87"/>
      <c r="X82" s="88"/>
      <c r="Y82" s="88"/>
      <c r="Z82" s="88"/>
      <c r="AA82" s="2"/>
      <c r="AB82" s="2"/>
      <c r="AC82" s="2"/>
      <c r="AG82" s="7">
        <f>25*4</f>
        <v>100</v>
      </c>
    </row>
    <row r="83" spans="1:29" s="7" customFormat="1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1" t="s">
        <v>9</v>
      </c>
      <c r="R83" s="5" t="s">
        <v>1</v>
      </c>
      <c r="S83" s="5" t="s">
        <v>2</v>
      </c>
      <c r="T83" s="5" t="s">
        <v>1</v>
      </c>
      <c r="U83" s="5" t="s">
        <v>2</v>
      </c>
      <c r="V83" s="21" t="s">
        <v>1</v>
      </c>
      <c r="W83" s="21" t="s">
        <v>2</v>
      </c>
      <c r="X83" s="6" t="s">
        <v>1</v>
      </c>
      <c r="Y83" s="6" t="s">
        <v>2</v>
      </c>
      <c r="Z83" s="6" t="s">
        <v>3</v>
      </c>
      <c r="AA83" s="2"/>
      <c r="AB83" s="2"/>
      <c r="AC83" s="2"/>
    </row>
    <row r="84" spans="1:29" s="7" customFormat="1" ht="33" customHeight="1">
      <c r="A84" s="69" t="s">
        <v>4</v>
      </c>
      <c r="B84" s="89" t="s">
        <v>39</v>
      </c>
      <c r="C84" s="90"/>
      <c r="D84" s="91"/>
      <c r="E84" s="63" t="s">
        <v>63</v>
      </c>
      <c r="F84" s="63">
        <v>4</v>
      </c>
      <c r="G84" s="66" t="s">
        <v>51</v>
      </c>
      <c r="H84" s="72" t="s">
        <v>53</v>
      </c>
      <c r="I84" s="72">
        <v>4</v>
      </c>
      <c r="J84" s="75" t="s">
        <v>44</v>
      </c>
      <c r="K84" s="63" t="s">
        <v>63</v>
      </c>
      <c r="L84" s="63">
        <v>4</v>
      </c>
      <c r="M84" s="66" t="s">
        <v>51</v>
      </c>
      <c r="N84" s="63" t="s">
        <v>63</v>
      </c>
      <c r="O84" s="63">
        <v>4</v>
      </c>
      <c r="P84" s="66" t="s">
        <v>51</v>
      </c>
      <c r="Q84" s="25" t="s">
        <v>41</v>
      </c>
      <c r="R84" s="15">
        <v>15</v>
      </c>
      <c r="S84" s="15">
        <v>17</v>
      </c>
      <c r="T84" s="15">
        <v>0</v>
      </c>
      <c r="U84" s="15">
        <v>8</v>
      </c>
      <c r="V84" s="22">
        <f>X84-R84-T84</f>
        <v>0</v>
      </c>
      <c r="W84" s="22">
        <f>Y84-S84-U84</f>
        <v>110</v>
      </c>
      <c r="X84" s="16">
        <v>15</v>
      </c>
      <c r="Y84" s="16">
        <v>135</v>
      </c>
      <c r="Z84" s="17">
        <f>X84+Y84</f>
        <v>150</v>
      </c>
      <c r="AA84" s="53"/>
      <c r="AB84" s="2"/>
      <c r="AC84" s="2"/>
    </row>
    <row r="85" spans="1:32" s="7" customFormat="1" ht="23.25" customHeight="1">
      <c r="A85" s="70"/>
      <c r="B85" s="92"/>
      <c r="C85" s="93"/>
      <c r="D85" s="94"/>
      <c r="E85" s="65"/>
      <c r="F85" s="65"/>
      <c r="G85" s="68"/>
      <c r="H85" s="74"/>
      <c r="I85" s="74"/>
      <c r="J85" s="77"/>
      <c r="K85" s="65"/>
      <c r="L85" s="65"/>
      <c r="M85" s="68"/>
      <c r="N85" s="65"/>
      <c r="O85" s="65"/>
      <c r="P85" s="68"/>
      <c r="Q85" s="27" t="s">
        <v>56</v>
      </c>
      <c r="R85" s="18">
        <v>20</v>
      </c>
      <c r="S85" s="18">
        <v>0</v>
      </c>
      <c r="T85" s="18">
        <v>10</v>
      </c>
      <c r="U85" s="18">
        <v>10</v>
      </c>
      <c r="V85" s="21">
        <f>X85-R85-T85</f>
        <v>0</v>
      </c>
      <c r="W85" s="21">
        <f>Y85-S85-U85</f>
        <v>35</v>
      </c>
      <c r="X85" s="19">
        <v>30</v>
      </c>
      <c r="Y85" s="19">
        <v>45</v>
      </c>
      <c r="Z85" s="20">
        <f>X85+Y85</f>
        <v>75</v>
      </c>
      <c r="AA85" s="48"/>
      <c r="AB85" s="23">
        <f>R85+T85</f>
        <v>30</v>
      </c>
      <c r="AC85" s="23">
        <f>S85+U85</f>
        <v>10</v>
      </c>
      <c r="AF85" s="7">
        <f>31/4</f>
        <v>7.75</v>
      </c>
    </row>
    <row r="86" spans="1:29" s="7" customFormat="1" ht="24" customHeight="1">
      <c r="A86" s="69" t="s">
        <v>5</v>
      </c>
      <c r="B86" s="92"/>
      <c r="C86" s="93"/>
      <c r="D86" s="94"/>
      <c r="E86" s="63" t="s">
        <v>63</v>
      </c>
      <c r="F86" s="63">
        <v>4</v>
      </c>
      <c r="G86" s="66" t="s">
        <v>51</v>
      </c>
      <c r="H86" s="72" t="s">
        <v>53</v>
      </c>
      <c r="I86" s="72">
        <v>4</v>
      </c>
      <c r="J86" s="75" t="s">
        <v>44</v>
      </c>
      <c r="K86" s="63" t="s">
        <v>63</v>
      </c>
      <c r="L86" s="63">
        <v>4</v>
      </c>
      <c r="M86" s="66" t="s">
        <v>51</v>
      </c>
      <c r="N86" s="63"/>
      <c r="O86" s="63"/>
      <c r="P86" s="66"/>
      <c r="Q86" s="69"/>
      <c r="R86" s="57"/>
      <c r="S86" s="57"/>
      <c r="T86" s="57"/>
      <c r="U86" s="57"/>
      <c r="V86" s="60"/>
      <c r="W86" s="60"/>
      <c r="X86" s="54"/>
      <c r="Y86" s="54"/>
      <c r="Z86" s="54"/>
      <c r="AA86" s="2"/>
      <c r="AB86" s="2"/>
      <c r="AC86" s="2"/>
    </row>
    <row r="87" spans="1:33" s="7" customFormat="1" ht="19.5" customHeight="1">
      <c r="A87" s="70"/>
      <c r="B87" s="92"/>
      <c r="C87" s="93"/>
      <c r="D87" s="94"/>
      <c r="E87" s="64"/>
      <c r="F87" s="64"/>
      <c r="G87" s="67"/>
      <c r="H87" s="73"/>
      <c r="I87" s="73"/>
      <c r="J87" s="76"/>
      <c r="K87" s="64"/>
      <c r="L87" s="64"/>
      <c r="M87" s="67"/>
      <c r="N87" s="64"/>
      <c r="O87" s="64"/>
      <c r="P87" s="67"/>
      <c r="Q87" s="70"/>
      <c r="R87" s="58"/>
      <c r="S87" s="58"/>
      <c r="T87" s="58"/>
      <c r="U87" s="58"/>
      <c r="V87" s="61"/>
      <c r="W87" s="61"/>
      <c r="X87" s="55"/>
      <c r="Y87" s="55"/>
      <c r="Z87" s="55"/>
      <c r="AA87" s="28"/>
      <c r="AB87" s="14">
        <f>R87+T87</f>
        <v>0</v>
      </c>
      <c r="AC87" s="14">
        <f>S87+U87</f>
        <v>0</v>
      </c>
      <c r="AG87" s="7">
        <f>25*4</f>
        <v>100</v>
      </c>
    </row>
    <row r="88" spans="1:29" s="7" customFormat="1" ht="16.5" customHeight="1">
      <c r="A88" s="70"/>
      <c r="B88" s="92"/>
      <c r="C88" s="93"/>
      <c r="D88" s="94"/>
      <c r="E88" s="64"/>
      <c r="F88" s="64"/>
      <c r="G88" s="67"/>
      <c r="H88" s="73"/>
      <c r="I88" s="73"/>
      <c r="J88" s="76"/>
      <c r="K88" s="64"/>
      <c r="L88" s="64"/>
      <c r="M88" s="67"/>
      <c r="N88" s="64"/>
      <c r="O88" s="64"/>
      <c r="P88" s="67"/>
      <c r="Q88" s="71"/>
      <c r="R88" s="59"/>
      <c r="S88" s="59"/>
      <c r="T88" s="59"/>
      <c r="U88" s="59"/>
      <c r="V88" s="62"/>
      <c r="W88" s="62"/>
      <c r="X88" s="56"/>
      <c r="Y88" s="56"/>
      <c r="Z88" s="56"/>
      <c r="AA88" s="48"/>
      <c r="AB88" s="14"/>
      <c r="AC88" s="14"/>
    </row>
    <row r="89" spans="1:32" s="7" customFormat="1" ht="20.25" customHeight="1">
      <c r="A89" s="71"/>
      <c r="B89" s="95"/>
      <c r="C89" s="96"/>
      <c r="D89" s="97"/>
      <c r="E89" s="65"/>
      <c r="F89" s="65"/>
      <c r="G89" s="68"/>
      <c r="H89" s="74"/>
      <c r="I89" s="74"/>
      <c r="J89" s="77"/>
      <c r="K89" s="65"/>
      <c r="L89" s="65"/>
      <c r="M89" s="68"/>
      <c r="N89" s="65"/>
      <c r="O89" s="65"/>
      <c r="P89" s="68"/>
      <c r="Q89" s="27"/>
      <c r="R89" s="18"/>
      <c r="S89" s="18"/>
      <c r="T89" s="18"/>
      <c r="U89" s="18"/>
      <c r="V89" s="21"/>
      <c r="W89" s="21"/>
      <c r="X89" s="19"/>
      <c r="Y89" s="19"/>
      <c r="Z89" s="20"/>
      <c r="AA89" s="48"/>
      <c r="AB89" s="23">
        <f>R89+T89</f>
        <v>0</v>
      </c>
      <c r="AC89" s="23">
        <f>S89+U89</f>
        <v>0</v>
      </c>
      <c r="AF89" s="7">
        <f>31/4</f>
        <v>7.75</v>
      </c>
    </row>
    <row r="90" spans="1:30" s="52" customFormat="1" ht="18" customHeight="1">
      <c r="A90" s="79" t="s">
        <v>59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51"/>
      <c r="AB90" s="51"/>
      <c r="AC90" s="51"/>
      <c r="AD90" s="52">
        <f>13*5</f>
        <v>65</v>
      </c>
    </row>
    <row r="91" spans="1:30" s="7" customFormat="1" ht="18" customHeight="1">
      <c r="A91" s="80" t="s">
        <v>10</v>
      </c>
      <c r="B91" s="81" t="s">
        <v>11</v>
      </c>
      <c r="C91" s="81"/>
      <c r="D91" s="81"/>
      <c r="E91" s="82" t="s">
        <v>12</v>
      </c>
      <c r="F91" s="82"/>
      <c r="G91" s="82"/>
      <c r="H91" s="81" t="s">
        <v>13</v>
      </c>
      <c r="I91" s="81"/>
      <c r="J91" s="81"/>
      <c r="K91" s="82" t="s">
        <v>14</v>
      </c>
      <c r="L91" s="82"/>
      <c r="M91" s="82"/>
      <c r="N91" s="81" t="s">
        <v>15</v>
      </c>
      <c r="O91" s="81"/>
      <c r="P91" s="81"/>
      <c r="Q91" s="80" t="s">
        <v>16</v>
      </c>
      <c r="R91" s="80"/>
      <c r="S91" s="80"/>
      <c r="T91" s="88" t="s">
        <v>17</v>
      </c>
      <c r="U91" s="88"/>
      <c r="V91" s="87" t="s">
        <v>18</v>
      </c>
      <c r="W91" s="87"/>
      <c r="X91" s="88" t="s">
        <v>19</v>
      </c>
      <c r="Y91" s="88"/>
      <c r="Z91" s="88"/>
      <c r="AA91" s="2"/>
      <c r="AB91" s="2"/>
      <c r="AC91" s="2"/>
      <c r="AD91" s="7">
        <f>13*5</f>
        <v>65</v>
      </c>
    </row>
    <row r="92" spans="1:33" s="7" customFormat="1" ht="14.25" customHeight="1">
      <c r="A92" s="80"/>
      <c r="B92" s="80" t="s">
        <v>9</v>
      </c>
      <c r="C92" s="80" t="s">
        <v>0</v>
      </c>
      <c r="D92" s="80" t="s">
        <v>7</v>
      </c>
      <c r="E92" s="80" t="s">
        <v>9</v>
      </c>
      <c r="F92" s="80" t="s">
        <v>0</v>
      </c>
      <c r="G92" s="80" t="s">
        <v>7</v>
      </c>
      <c r="H92" s="80" t="s">
        <v>9</v>
      </c>
      <c r="I92" s="80" t="s">
        <v>0</v>
      </c>
      <c r="J92" s="80" t="s">
        <v>7</v>
      </c>
      <c r="K92" s="80" t="s">
        <v>9</v>
      </c>
      <c r="L92" s="80" t="s">
        <v>0</v>
      </c>
      <c r="M92" s="80" t="s">
        <v>7</v>
      </c>
      <c r="N92" s="80" t="s">
        <v>9</v>
      </c>
      <c r="O92" s="80" t="s">
        <v>0</v>
      </c>
      <c r="P92" s="80" t="s">
        <v>7</v>
      </c>
      <c r="Q92" s="80"/>
      <c r="R92" s="80"/>
      <c r="S92" s="80"/>
      <c r="T92" s="88"/>
      <c r="U92" s="88"/>
      <c r="V92" s="87"/>
      <c r="W92" s="87"/>
      <c r="X92" s="88"/>
      <c r="Y92" s="88"/>
      <c r="Z92" s="88"/>
      <c r="AA92" s="2"/>
      <c r="AB92" s="2"/>
      <c r="AC92" s="2"/>
      <c r="AG92" s="7">
        <f>25*4</f>
        <v>100</v>
      </c>
    </row>
    <row r="93" spans="1:29" s="7" customFormat="1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1" t="s">
        <v>9</v>
      </c>
      <c r="R93" s="5" t="s">
        <v>1</v>
      </c>
      <c r="S93" s="5" t="s">
        <v>2</v>
      </c>
      <c r="T93" s="5" t="s">
        <v>1</v>
      </c>
      <c r="U93" s="5" t="s">
        <v>2</v>
      </c>
      <c r="V93" s="21" t="s">
        <v>1</v>
      </c>
      <c r="W93" s="21" t="s">
        <v>2</v>
      </c>
      <c r="X93" s="6" t="s">
        <v>1</v>
      </c>
      <c r="Y93" s="6" t="s">
        <v>2</v>
      </c>
      <c r="Z93" s="6" t="s">
        <v>3</v>
      </c>
      <c r="AA93" s="2"/>
      <c r="AB93" s="2"/>
      <c r="AC93" s="2"/>
    </row>
    <row r="94" spans="1:29" s="7" customFormat="1" ht="33" customHeight="1">
      <c r="A94" s="69" t="s">
        <v>4</v>
      </c>
      <c r="B94" s="89" t="s">
        <v>58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1"/>
      <c r="Q94" s="25"/>
      <c r="R94" s="15"/>
      <c r="S94" s="15"/>
      <c r="T94" s="15"/>
      <c r="U94" s="15"/>
      <c r="V94" s="22"/>
      <c r="W94" s="22"/>
      <c r="X94" s="16"/>
      <c r="Y94" s="16"/>
      <c r="Z94" s="17"/>
      <c r="AA94" s="53"/>
      <c r="AB94" s="2"/>
      <c r="AC94" s="2"/>
    </row>
    <row r="95" spans="1:32" s="7" customFormat="1" ht="50.25" customHeight="1">
      <c r="A95" s="70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27"/>
      <c r="R95" s="18"/>
      <c r="S95" s="18"/>
      <c r="T95" s="18"/>
      <c r="U95" s="18"/>
      <c r="V95" s="21"/>
      <c r="W95" s="21"/>
      <c r="X95" s="19"/>
      <c r="Y95" s="19"/>
      <c r="Z95" s="20"/>
      <c r="AA95" s="48"/>
      <c r="AB95" s="23">
        <f>R95+T95</f>
        <v>0</v>
      </c>
      <c r="AC95" s="23">
        <f>S95+U95</f>
        <v>0</v>
      </c>
      <c r="AF95" s="7">
        <f>31/4</f>
        <v>7.75</v>
      </c>
    </row>
    <row r="96" spans="1:29" s="7" customFormat="1" ht="24" customHeight="1">
      <c r="A96" s="69" t="s">
        <v>5</v>
      </c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4"/>
      <c r="Q96" s="69"/>
      <c r="R96" s="57"/>
      <c r="S96" s="57"/>
      <c r="T96" s="57"/>
      <c r="U96" s="57"/>
      <c r="V96" s="60"/>
      <c r="W96" s="60"/>
      <c r="X96" s="54"/>
      <c r="Y96" s="54"/>
      <c r="Z96" s="54"/>
      <c r="AA96" s="2"/>
      <c r="AB96" s="2"/>
      <c r="AC96" s="2"/>
    </row>
    <row r="97" spans="1:33" s="7" customFormat="1" ht="1.5" customHeight="1">
      <c r="A97" s="70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4"/>
      <c r="Q97" s="70"/>
      <c r="R97" s="58"/>
      <c r="S97" s="58"/>
      <c r="T97" s="58"/>
      <c r="U97" s="58"/>
      <c r="V97" s="61"/>
      <c r="W97" s="61"/>
      <c r="X97" s="55"/>
      <c r="Y97" s="55"/>
      <c r="Z97" s="55"/>
      <c r="AA97" s="28"/>
      <c r="AB97" s="14">
        <f>R97+T97</f>
        <v>0</v>
      </c>
      <c r="AC97" s="14">
        <f>S97+U97</f>
        <v>0</v>
      </c>
      <c r="AG97" s="7">
        <f>25*4</f>
        <v>100</v>
      </c>
    </row>
    <row r="98" spans="1:29" s="7" customFormat="1" ht="33" customHeight="1">
      <c r="A98" s="70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4"/>
      <c r="Q98" s="71"/>
      <c r="R98" s="59"/>
      <c r="S98" s="59"/>
      <c r="T98" s="59"/>
      <c r="U98" s="59"/>
      <c r="V98" s="62"/>
      <c r="W98" s="62"/>
      <c r="X98" s="56"/>
      <c r="Y98" s="56"/>
      <c r="Z98" s="56"/>
      <c r="AA98" s="48"/>
      <c r="AB98" s="14"/>
      <c r="AC98" s="14"/>
    </row>
    <row r="99" spans="1:32" s="7" customFormat="1" ht="27.75" customHeight="1">
      <c r="A99" s="71"/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7"/>
      <c r="Q99" s="27"/>
      <c r="R99" s="18"/>
      <c r="S99" s="18"/>
      <c r="T99" s="18"/>
      <c r="U99" s="18"/>
      <c r="V99" s="21"/>
      <c r="W99" s="21"/>
      <c r="X99" s="19"/>
      <c r="Y99" s="19"/>
      <c r="Z99" s="20"/>
      <c r="AA99" s="48"/>
      <c r="AB99" s="23">
        <f>R99+T99</f>
        <v>0</v>
      </c>
      <c r="AC99" s="23">
        <f>S99+U99</f>
        <v>0</v>
      </c>
      <c r="AF99" s="7">
        <f>31/4</f>
        <v>7.75</v>
      </c>
    </row>
    <row r="100" spans="1:30" s="52" customFormat="1" ht="18" customHeight="1">
      <c r="A100" s="79" t="s">
        <v>60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51"/>
      <c r="AB100" s="51"/>
      <c r="AC100" s="51"/>
      <c r="AD100" s="52">
        <f>13*5</f>
        <v>65</v>
      </c>
    </row>
    <row r="101" spans="1:30" s="7" customFormat="1" ht="18" customHeight="1">
      <c r="A101" s="80" t="s">
        <v>10</v>
      </c>
      <c r="B101" s="81" t="s">
        <v>11</v>
      </c>
      <c r="C101" s="81"/>
      <c r="D101" s="81"/>
      <c r="E101" s="82" t="s">
        <v>12</v>
      </c>
      <c r="F101" s="82"/>
      <c r="G101" s="82"/>
      <c r="H101" s="81" t="s">
        <v>13</v>
      </c>
      <c r="I101" s="81"/>
      <c r="J101" s="81"/>
      <c r="K101" s="82" t="s">
        <v>14</v>
      </c>
      <c r="L101" s="82"/>
      <c r="M101" s="82"/>
      <c r="N101" s="81" t="s">
        <v>15</v>
      </c>
      <c r="O101" s="81"/>
      <c r="P101" s="81"/>
      <c r="Q101" s="80" t="s">
        <v>16</v>
      </c>
      <c r="R101" s="80"/>
      <c r="S101" s="80"/>
      <c r="T101" s="88" t="s">
        <v>17</v>
      </c>
      <c r="U101" s="88"/>
      <c r="V101" s="87" t="s">
        <v>18</v>
      </c>
      <c r="W101" s="87"/>
      <c r="X101" s="88" t="s">
        <v>19</v>
      </c>
      <c r="Y101" s="88"/>
      <c r="Z101" s="88"/>
      <c r="AA101" s="2"/>
      <c r="AB101" s="2"/>
      <c r="AC101" s="2"/>
      <c r="AD101" s="7">
        <f>13*5</f>
        <v>65</v>
      </c>
    </row>
    <row r="102" spans="1:33" s="7" customFormat="1" ht="14.25" customHeight="1">
      <c r="A102" s="80"/>
      <c r="B102" s="80" t="s">
        <v>9</v>
      </c>
      <c r="C102" s="80" t="s">
        <v>0</v>
      </c>
      <c r="D102" s="80" t="s">
        <v>7</v>
      </c>
      <c r="E102" s="80" t="s">
        <v>9</v>
      </c>
      <c r="F102" s="80" t="s">
        <v>0</v>
      </c>
      <c r="G102" s="80" t="s">
        <v>7</v>
      </c>
      <c r="H102" s="80" t="s">
        <v>9</v>
      </c>
      <c r="I102" s="80" t="s">
        <v>0</v>
      </c>
      <c r="J102" s="80" t="s">
        <v>7</v>
      </c>
      <c r="K102" s="80" t="s">
        <v>9</v>
      </c>
      <c r="L102" s="80" t="s">
        <v>0</v>
      </c>
      <c r="M102" s="80" t="s">
        <v>7</v>
      </c>
      <c r="N102" s="80" t="s">
        <v>9</v>
      </c>
      <c r="O102" s="80" t="s">
        <v>0</v>
      </c>
      <c r="P102" s="80" t="s">
        <v>7</v>
      </c>
      <c r="Q102" s="80"/>
      <c r="R102" s="80"/>
      <c r="S102" s="80"/>
      <c r="T102" s="88"/>
      <c r="U102" s="88"/>
      <c r="V102" s="87"/>
      <c r="W102" s="87"/>
      <c r="X102" s="88"/>
      <c r="Y102" s="88"/>
      <c r="Z102" s="88"/>
      <c r="AA102" s="2"/>
      <c r="AB102" s="2"/>
      <c r="AC102" s="2"/>
      <c r="AG102" s="7">
        <f>25*4</f>
        <v>100</v>
      </c>
    </row>
    <row r="103" spans="1:29" s="7" customFormat="1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1" t="s">
        <v>9</v>
      </c>
      <c r="R103" s="5" t="s">
        <v>1</v>
      </c>
      <c r="S103" s="5" t="s">
        <v>2</v>
      </c>
      <c r="T103" s="5" t="s">
        <v>1</v>
      </c>
      <c r="U103" s="5" t="s">
        <v>2</v>
      </c>
      <c r="V103" s="21" t="s">
        <v>1</v>
      </c>
      <c r="W103" s="21" t="s">
        <v>2</v>
      </c>
      <c r="X103" s="6" t="s">
        <v>1</v>
      </c>
      <c r="Y103" s="6" t="s">
        <v>2</v>
      </c>
      <c r="Z103" s="6" t="s">
        <v>3</v>
      </c>
      <c r="AA103" s="2"/>
      <c r="AB103" s="2"/>
      <c r="AC103" s="2"/>
    </row>
    <row r="104" spans="1:29" s="7" customFormat="1" ht="33" customHeight="1">
      <c r="A104" s="69" t="s">
        <v>4</v>
      </c>
      <c r="B104" s="72" t="s">
        <v>53</v>
      </c>
      <c r="C104" s="72">
        <v>4</v>
      </c>
      <c r="D104" s="75" t="s">
        <v>44</v>
      </c>
      <c r="E104" s="63" t="s">
        <v>55</v>
      </c>
      <c r="F104" s="63">
        <v>4</v>
      </c>
      <c r="G104" s="66" t="s">
        <v>51</v>
      </c>
      <c r="H104" s="72" t="s">
        <v>53</v>
      </c>
      <c r="I104" s="72">
        <v>4</v>
      </c>
      <c r="J104" s="75" t="s">
        <v>44</v>
      </c>
      <c r="K104" s="63" t="s">
        <v>55</v>
      </c>
      <c r="L104" s="63">
        <v>4</v>
      </c>
      <c r="M104" s="66" t="s">
        <v>51</v>
      </c>
      <c r="N104" s="72" t="s">
        <v>53</v>
      </c>
      <c r="O104" s="72">
        <v>4</v>
      </c>
      <c r="P104" s="75" t="s">
        <v>44</v>
      </c>
      <c r="Q104" s="25" t="s">
        <v>41</v>
      </c>
      <c r="R104" s="15">
        <v>15</v>
      </c>
      <c r="S104" s="15">
        <v>25</v>
      </c>
      <c r="T104" s="15">
        <v>0</v>
      </c>
      <c r="U104" s="15">
        <v>20</v>
      </c>
      <c r="V104" s="22">
        <f>X104-R104-T104</f>
        <v>0</v>
      </c>
      <c r="W104" s="22">
        <f>Y104-S104-U104</f>
        <v>90</v>
      </c>
      <c r="X104" s="16">
        <v>15</v>
      </c>
      <c r="Y104" s="16">
        <v>135</v>
      </c>
      <c r="Z104" s="17">
        <f>X104+Y104</f>
        <v>150</v>
      </c>
      <c r="AA104" s="53"/>
      <c r="AB104" s="2"/>
      <c r="AC104" s="2"/>
    </row>
    <row r="105" spans="1:32" s="7" customFormat="1" ht="104.25" customHeight="1">
      <c r="A105" s="70"/>
      <c r="B105" s="74"/>
      <c r="C105" s="74"/>
      <c r="D105" s="77"/>
      <c r="E105" s="65"/>
      <c r="F105" s="65"/>
      <c r="G105" s="68"/>
      <c r="H105" s="74"/>
      <c r="I105" s="74"/>
      <c r="J105" s="77"/>
      <c r="K105" s="65"/>
      <c r="L105" s="65"/>
      <c r="M105" s="68"/>
      <c r="N105" s="74"/>
      <c r="O105" s="74"/>
      <c r="P105" s="77"/>
      <c r="Q105" s="27" t="s">
        <v>56</v>
      </c>
      <c r="R105" s="18">
        <v>30</v>
      </c>
      <c r="S105" s="18">
        <v>30</v>
      </c>
      <c r="T105" s="18">
        <v>0</v>
      </c>
      <c r="U105" s="18">
        <v>15</v>
      </c>
      <c r="V105" s="21">
        <f>X105-R105-T105</f>
        <v>0</v>
      </c>
      <c r="W105" s="21">
        <f>Y105-S105-U105</f>
        <v>0</v>
      </c>
      <c r="X105" s="19">
        <v>30</v>
      </c>
      <c r="Y105" s="19">
        <v>45</v>
      </c>
      <c r="Z105" s="20">
        <f>X105+Y105</f>
        <v>75</v>
      </c>
      <c r="AA105" s="48"/>
      <c r="AB105" s="23">
        <f>R105+T105</f>
        <v>30</v>
      </c>
      <c r="AC105" s="23">
        <f>S105+U105</f>
        <v>45</v>
      </c>
      <c r="AF105" s="7">
        <f>31/4</f>
        <v>7.75</v>
      </c>
    </row>
    <row r="106" spans="1:29" s="7" customFormat="1" ht="24" customHeight="1">
      <c r="A106" s="69" t="s">
        <v>5</v>
      </c>
      <c r="B106" s="72" t="s">
        <v>53</v>
      </c>
      <c r="C106" s="72">
        <v>4</v>
      </c>
      <c r="D106" s="75" t="s">
        <v>44</v>
      </c>
      <c r="E106" s="63" t="s">
        <v>55</v>
      </c>
      <c r="F106" s="63">
        <v>4</v>
      </c>
      <c r="G106" s="66" t="s">
        <v>51</v>
      </c>
      <c r="H106" s="72" t="s">
        <v>53</v>
      </c>
      <c r="I106" s="72">
        <v>4</v>
      </c>
      <c r="J106" s="75" t="s">
        <v>44</v>
      </c>
      <c r="K106" s="63" t="s">
        <v>55</v>
      </c>
      <c r="L106" s="63">
        <v>3</v>
      </c>
      <c r="M106" s="66" t="s">
        <v>51</v>
      </c>
      <c r="N106" s="63"/>
      <c r="O106" s="63"/>
      <c r="P106" s="66"/>
      <c r="Q106" s="69"/>
      <c r="R106" s="57"/>
      <c r="S106" s="57"/>
      <c r="T106" s="57"/>
      <c r="U106" s="57"/>
      <c r="V106" s="60"/>
      <c r="W106" s="60"/>
      <c r="X106" s="54"/>
      <c r="Y106" s="54"/>
      <c r="Z106" s="54"/>
      <c r="AA106" s="2"/>
      <c r="AB106" s="2"/>
      <c r="AC106" s="2"/>
    </row>
    <row r="107" spans="1:33" s="7" customFormat="1" ht="19.5" customHeight="1">
      <c r="A107" s="70"/>
      <c r="B107" s="73"/>
      <c r="C107" s="73"/>
      <c r="D107" s="76"/>
      <c r="E107" s="64"/>
      <c r="F107" s="64"/>
      <c r="G107" s="67"/>
      <c r="H107" s="73"/>
      <c r="I107" s="73"/>
      <c r="J107" s="76"/>
      <c r="K107" s="64"/>
      <c r="L107" s="64"/>
      <c r="M107" s="67"/>
      <c r="N107" s="64"/>
      <c r="O107" s="64"/>
      <c r="P107" s="67"/>
      <c r="Q107" s="70"/>
      <c r="R107" s="58"/>
      <c r="S107" s="58"/>
      <c r="T107" s="58"/>
      <c r="U107" s="58"/>
      <c r="V107" s="61"/>
      <c r="W107" s="61"/>
      <c r="X107" s="55"/>
      <c r="Y107" s="55"/>
      <c r="Z107" s="55"/>
      <c r="AA107" s="28"/>
      <c r="AB107" s="14">
        <f>R107+T107</f>
        <v>0</v>
      </c>
      <c r="AC107" s="14">
        <f>S107+U107</f>
        <v>0</v>
      </c>
      <c r="AG107" s="7">
        <f>25*4</f>
        <v>100</v>
      </c>
    </row>
    <row r="108" spans="1:29" s="7" customFormat="1" ht="16.5" customHeight="1">
      <c r="A108" s="70"/>
      <c r="B108" s="73"/>
      <c r="C108" s="73"/>
      <c r="D108" s="76"/>
      <c r="E108" s="64"/>
      <c r="F108" s="64"/>
      <c r="G108" s="67"/>
      <c r="H108" s="73"/>
      <c r="I108" s="73"/>
      <c r="J108" s="76"/>
      <c r="K108" s="64"/>
      <c r="L108" s="64"/>
      <c r="M108" s="67"/>
      <c r="N108" s="64"/>
      <c r="O108" s="64"/>
      <c r="P108" s="67"/>
      <c r="Q108" s="71"/>
      <c r="R108" s="59"/>
      <c r="S108" s="59"/>
      <c r="T108" s="59"/>
      <c r="U108" s="59"/>
      <c r="V108" s="62"/>
      <c r="W108" s="62"/>
      <c r="X108" s="56"/>
      <c r="Y108" s="56"/>
      <c r="Z108" s="56"/>
      <c r="AA108" s="48"/>
      <c r="AB108" s="14"/>
      <c r="AC108" s="14"/>
    </row>
    <row r="109" spans="1:32" s="7" customFormat="1" ht="75.75" customHeight="1">
      <c r="A109" s="71"/>
      <c r="B109" s="74"/>
      <c r="C109" s="74"/>
      <c r="D109" s="77"/>
      <c r="E109" s="65"/>
      <c r="F109" s="65"/>
      <c r="G109" s="68"/>
      <c r="H109" s="74"/>
      <c r="I109" s="74"/>
      <c r="J109" s="77"/>
      <c r="K109" s="65"/>
      <c r="L109" s="65"/>
      <c r="M109" s="68"/>
      <c r="N109" s="65"/>
      <c r="O109" s="65"/>
      <c r="P109" s="68"/>
      <c r="Q109" s="27"/>
      <c r="R109" s="18"/>
      <c r="S109" s="18"/>
      <c r="T109" s="18"/>
      <c r="U109" s="18"/>
      <c r="V109" s="21"/>
      <c r="W109" s="21"/>
      <c r="X109" s="19"/>
      <c r="Y109" s="19"/>
      <c r="Z109" s="20"/>
      <c r="AA109" s="48"/>
      <c r="AB109" s="23">
        <f>R109+T109</f>
        <v>0</v>
      </c>
      <c r="AC109" s="23">
        <f>S109+U109</f>
        <v>0</v>
      </c>
      <c r="AF109" s="7">
        <f>31/4</f>
        <v>7.75</v>
      </c>
    </row>
    <row r="110" spans="1:30" s="52" customFormat="1" ht="18" customHeight="1">
      <c r="A110" s="79" t="s">
        <v>60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51"/>
      <c r="AB110" s="51"/>
      <c r="AC110" s="51"/>
      <c r="AD110" s="52">
        <f>13*5</f>
        <v>65</v>
      </c>
    </row>
    <row r="111" spans="1:30" s="7" customFormat="1" ht="18" customHeight="1">
      <c r="A111" s="80" t="s">
        <v>10</v>
      </c>
      <c r="B111" s="81" t="s">
        <v>11</v>
      </c>
      <c r="C111" s="81"/>
      <c r="D111" s="81"/>
      <c r="E111" s="82" t="s">
        <v>12</v>
      </c>
      <c r="F111" s="82"/>
      <c r="G111" s="82"/>
      <c r="H111" s="81" t="s">
        <v>13</v>
      </c>
      <c r="I111" s="81"/>
      <c r="J111" s="81"/>
      <c r="K111" s="82" t="s">
        <v>14</v>
      </c>
      <c r="L111" s="82"/>
      <c r="M111" s="82"/>
      <c r="N111" s="81" t="s">
        <v>15</v>
      </c>
      <c r="O111" s="81"/>
      <c r="P111" s="81"/>
      <c r="Q111" s="80" t="s">
        <v>16</v>
      </c>
      <c r="R111" s="80"/>
      <c r="S111" s="80"/>
      <c r="T111" s="88" t="s">
        <v>17</v>
      </c>
      <c r="U111" s="88"/>
      <c r="V111" s="87" t="s">
        <v>18</v>
      </c>
      <c r="W111" s="87"/>
      <c r="X111" s="88" t="s">
        <v>19</v>
      </c>
      <c r="Y111" s="88"/>
      <c r="Z111" s="88"/>
      <c r="AA111" s="2"/>
      <c r="AB111" s="2"/>
      <c r="AC111" s="2"/>
      <c r="AD111" s="7">
        <f>13*5</f>
        <v>65</v>
      </c>
    </row>
    <row r="112" spans="1:33" s="7" customFormat="1" ht="14.25" customHeight="1">
      <c r="A112" s="80"/>
      <c r="B112" s="80" t="s">
        <v>9</v>
      </c>
      <c r="C112" s="80" t="s">
        <v>0</v>
      </c>
      <c r="D112" s="80" t="s">
        <v>7</v>
      </c>
      <c r="E112" s="80" t="s">
        <v>9</v>
      </c>
      <c r="F112" s="80" t="s">
        <v>0</v>
      </c>
      <c r="G112" s="80" t="s">
        <v>7</v>
      </c>
      <c r="H112" s="80" t="s">
        <v>9</v>
      </c>
      <c r="I112" s="80" t="s">
        <v>0</v>
      </c>
      <c r="J112" s="80" t="s">
        <v>7</v>
      </c>
      <c r="K112" s="80" t="s">
        <v>9</v>
      </c>
      <c r="L112" s="80" t="s">
        <v>0</v>
      </c>
      <c r="M112" s="80" t="s">
        <v>7</v>
      </c>
      <c r="N112" s="80" t="s">
        <v>9</v>
      </c>
      <c r="O112" s="80" t="s">
        <v>0</v>
      </c>
      <c r="P112" s="80" t="s">
        <v>7</v>
      </c>
      <c r="Q112" s="80"/>
      <c r="R112" s="80"/>
      <c r="S112" s="80"/>
      <c r="T112" s="88"/>
      <c r="U112" s="88"/>
      <c r="V112" s="87"/>
      <c r="W112" s="87"/>
      <c r="X112" s="88"/>
      <c r="Y112" s="88"/>
      <c r="Z112" s="88"/>
      <c r="AA112" s="2"/>
      <c r="AB112" s="2"/>
      <c r="AC112" s="2"/>
      <c r="AG112" s="7">
        <f>25*4</f>
        <v>100</v>
      </c>
    </row>
    <row r="113" spans="1:29" s="7" customFormat="1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1" t="s">
        <v>9</v>
      </c>
      <c r="R113" s="5" t="s">
        <v>1</v>
      </c>
      <c r="S113" s="5" t="s">
        <v>2</v>
      </c>
      <c r="T113" s="5" t="s">
        <v>1</v>
      </c>
      <c r="U113" s="5" t="s">
        <v>2</v>
      </c>
      <c r="V113" s="21" t="s">
        <v>1</v>
      </c>
      <c r="W113" s="21" t="s">
        <v>2</v>
      </c>
      <c r="X113" s="6" t="s">
        <v>1</v>
      </c>
      <c r="Y113" s="6" t="s">
        <v>2</v>
      </c>
      <c r="Z113" s="6" t="s">
        <v>3</v>
      </c>
      <c r="AA113" s="2"/>
      <c r="AB113" s="2"/>
      <c r="AC113" s="2"/>
    </row>
    <row r="114" spans="1:29" s="7" customFormat="1" ht="33" customHeight="1">
      <c r="A114" s="69" t="s">
        <v>4</v>
      </c>
      <c r="B114" s="72" t="s">
        <v>53</v>
      </c>
      <c r="C114" s="72">
        <v>4</v>
      </c>
      <c r="D114" s="75" t="s">
        <v>44</v>
      </c>
      <c r="E114" s="63" t="s">
        <v>55</v>
      </c>
      <c r="F114" s="63">
        <v>4</v>
      </c>
      <c r="G114" s="66" t="s">
        <v>51</v>
      </c>
      <c r="H114" s="72" t="s">
        <v>53</v>
      </c>
      <c r="I114" s="72">
        <v>4</v>
      </c>
      <c r="J114" s="75" t="s">
        <v>44</v>
      </c>
      <c r="K114" s="63" t="s">
        <v>55</v>
      </c>
      <c r="L114" s="63">
        <v>4</v>
      </c>
      <c r="M114" s="66" t="s">
        <v>51</v>
      </c>
      <c r="N114" s="72" t="s">
        <v>53</v>
      </c>
      <c r="O114" s="72">
        <v>4</v>
      </c>
      <c r="P114" s="75" t="s">
        <v>44</v>
      </c>
      <c r="Q114" s="25" t="s">
        <v>41</v>
      </c>
      <c r="R114" s="15">
        <v>15</v>
      </c>
      <c r="S114" s="15">
        <v>25</v>
      </c>
      <c r="T114" s="15">
        <v>0</v>
      </c>
      <c r="U114" s="15">
        <v>20</v>
      </c>
      <c r="V114" s="22">
        <f>X114-R114-T114</f>
        <v>0</v>
      </c>
      <c r="W114" s="22">
        <f>Y114-S114-U114</f>
        <v>90</v>
      </c>
      <c r="X114" s="16">
        <v>15</v>
      </c>
      <c r="Y114" s="16">
        <v>135</v>
      </c>
      <c r="Z114" s="17">
        <f>X114+Y114</f>
        <v>150</v>
      </c>
      <c r="AA114" s="53"/>
      <c r="AB114" s="2"/>
      <c r="AC114" s="2"/>
    </row>
    <row r="115" spans="1:32" s="7" customFormat="1" ht="50.25" customHeight="1">
      <c r="A115" s="70"/>
      <c r="B115" s="74"/>
      <c r="C115" s="74"/>
      <c r="D115" s="77"/>
      <c r="E115" s="65"/>
      <c r="F115" s="65"/>
      <c r="G115" s="68"/>
      <c r="H115" s="74"/>
      <c r="I115" s="74"/>
      <c r="J115" s="77"/>
      <c r="K115" s="65"/>
      <c r="L115" s="65"/>
      <c r="M115" s="68"/>
      <c r="N115" s="74"/>
      <c r="O115" s="74"/>
      <c r="P115" s="77"/>
      <c r="Q115" s="27" t="s">
        <v>56</v>
      </c>
      <c r="R115" s="18">
        <v>30</v>
      </c>
      <c r="S115" s="18">
        <v>30</v>
      </c>
      <c r="T115" s="18">
        <v>0</v>
      </c>
      <c r="U115" s="18">
        <v>15</v>
      </c>
      <c r="V115" s="21">
        <f>X115-R115-T115</f>
        <v>0</v>
      </c>
      <c r="W115" s="21">
        <f>Y115-S115-U115</f>
        <v>0</v>
      </c>
      <c r="X115" s="19">
        <v>30</v>
      </c>
      <c r="Y115" s="19">
        <v>45</v>
      </c>
      <c r="Z115" s="20">
        <f>X115+Y115</f>
        <v>75</v>
      </c>
      <c r="AA115" s="48"/>
      <c r="AB115" s="23">
        <f>R115+T115</f>
        <v>30</v>
      </c>
      <c r="AC115" s="23">
        <f>S115+U115</f>
        <v>45</v>
      </c>
      <c r="AF115" s="7">
        <f>31/4</f>
        <v>7.75</v>
      </c>
    </row>
    <row r="116" spans="1:29" s="7" customFormat="1" ht="24" customHeight="1">
      <c r="A116" s="69" t="s">
        <v>5</v>
      </c>
      <c r="B116" s="72" t="s">
        <v>53</v>
      </c>
      <c r="C116" s="72">
        <v>4</v>
      </c>
      <c r="D116" s="75" t="s">
        <v>44</v>
      </c>
      <c r="E116" s="63" t="s">
        <v>55</v>
      </c>
      <c r="F116" s="63">
        <v>4</v>
      </c>
      <c r="G116" s="66" t="s">
        <v>51</v>
      </c>
      <c r="H116" s="72" t="s">
        <v>53</v>
      </c>
      <c r="I116" s="72">
        <v>4</v>
      </c>
      <c r="J116" s="75" t="s">
        <v>44</v>
      </c>
      <c r="K116" s="63" t="s">
        <v>55</v>
      </c>
      <c r="L116" s="63">
        <v>3</v>
      </c>
      <c r="M116" s="66" t="s">
        <v>51</v>
      </c>
      <c r="N116" s="63"/>
      <c r="O116" s="63"/>
      <c r="P116" s="66"/>
      <c r="Q116" s="69"/>
      <c r="R116" s="57"/>
      <c r="S116" s="57"/>
      <c r="T116" s="57"/>
      <c r="U116" s="57"/>
      <c r="V116" s="60"/>
      <c r="W116" s="60"/>
      <c r="X116" s="54"/>
      <c r="Y116" s="54"/>
      <c r="Z116" s="54"/>
      <c r="AA116" s="2"/>
      <c r="AB116" s="2"/>
      <c r="AC116" s="2"/>
    </row>
    <row r="117" spans="1:33" s="7" customFormat="1" ht="19.5" customHeight="1">
      <c r="A117" s="70"/>
      <c r="B117" s="73"/>
      <c r="C117" s="73"/>
      <c r="D117" s="76"/>
      <c r="E117" s="64"/>
      <c r="F117" s="64"/>
      <c r="G117" s="67"/>
      <c r="H117" s="73"/>
      <c r="I117" s="73"/>
      <c r="J117" s="76"/>
      <c r="K117" s="64"/>
      <c r="L117" s="64"/>
      <c r="M117" s="67"/>
      <c r="N117" s="64"/>
      <c r="O117" s="64"/>
      <c r="P117" s="67"/>
      <c r="Q117" s="70"/>
      <c r="R117" s="58"/>
      <c r="S117" s="58"/>
      <c r="T117" s="58"/>
      <c r="U117" s="58"/>
      <c r="V117" s="61"/>
      <c r="W117" s="61"/>
      <c r="X117" s="55"/>
      <c r="Y117" s="55"/>
      <c r="Z117" s="55"/>
      <c r="AA117" s="28"/>
      <c r="AB117" s="14">
        <f>R117+T117</f>
        <v>0</v>
      </c>
      <c r="AC117" s="14">
        <f>S117+U117</f>
        <v>0</v>
      </c>
      <c r="AG117" s="7">
        <f>25*4</f>
        <v>100</v>
      </c>
    </row>
    <row r="118" spans="1:29" s="7" customFormat="1" ht="16.5" customHeight="1">
      <c r="A118" s="70"/>
      <c r="B118" s="73"/>
      <c r="C118" s="73"/>
      <c r="D118" s="76"/>
      <c r="E118" s="64"/>
      <c r="F118" s="64"/>
      <c r="G118" s="67"/>
      <c r="H118" s="73"/>
      <c r="I118" s="73"/>
      <c r="J118" s="76"/>
      <c r="K118" s="64"/>
      <c r="L118" s="64"/>
      <c r="M118" s="67"/>
      <c r="N118" s="64"/>
      <c r="O118" s="64"/>
      <c r="P118" s="67"/>
      <c r="Q118" s="71"/>
      <c r="R118" s="59"/>
      <c r="S118" s="59"/>
      <c r="T118" s="59"/>
      <c r="U118" s="59"/>
      <c r="V118" s="62"/>
      <c r="W118" s="62"/>
      <c r="X118" s="56"/>
      <c r="Y118" s="56"/>
      <c r="Z118" s="56"/>
      <c r="AA118" s="48"/>
      <c r="AB118" s="14"/>
      <c r="AC118" s="14"/>
    </row>
    <row r="119" spans="1:32" s="7" customFormat="1" ht="38.25" customHeight="1">
      <c r="A119" s="71"/>
      <c r="B119" s="74"/>
      <c r="C119" s="74"/>
      <c r="D119" s="77"/>
      <c r="E119" s="65"/>
      <c r="F119" s="65"/>
      <c r="G119" s="68"/>
      <c r="H119" s="74"/>
      <c r="I119" s="74"/>
      <c r="J119" s="77"/>
      <c r="K119" s="65"/>
      <c r="L119" s="65"/>
      <c r="M119" s="68"/>
      <c r="N119" s="65"/>
      <c r="O119" s="65"/>
      <c r="P119" s="68"/>
      <c r="Q119" s="27"/>
      <c r="R119" s="18"/>
      <c r="S119" s="18"/>
      <c r="T119" s="18"/>
      <c r="U119" s="18"/>
      <c r="V119" s="21"/>
      <c r="W119" s="21"/>
      <c r="X119" s="19"/>
      <c r="Y119" s="19"/>
      <c r="Z119" s="20"/>
      <c r="AA119" s="48"/>
      <c r="AB119" s="23">
        <f>R119+T119</f>
        <v>0</v>
      </c>
      <c r="AC119" s="23">
        <f>S119+U119</f>
        <v>0</v>
      </c>
      <c r="AF119" s="7">
        <f>31/4</f>
        <v>7.75</v>
      </c>
    </row>
    <row r="120" spans="1:30" s="7" customFormat="1" ht="18.75">
      <c r="A120" s="9" t="s">
        <v>20</v>
      </c>
      <c r="B120" s="26"/>
      <c r="C120" s="41" t="s">
        <v>34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35"/>
      <c r="AB120" s="36"/>
      <c r="AC120" s="36"/>
      <c r="AD120" s="4"/>
    </row>
    <row r="121" spans="1:30" s="7" customFormat="1" ht="18.75">
      <c r="A121" s="9"/>
      <c r="B121" s="41" t="s">
        <v>30</v>
      </c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26"/>
      <c r="R121" s="26"/>
      <c r="S121" s="26"/>
      <c r="T121" s="39"/>
      <c r="U121" s="40"/>
      <c r="V121" s="40"/>
      <c r="W121" s="40"/>
      <c r="X121" s="40"/>
      <c r="Y121" s="40"/>
      <c r="Z121" s="40"/>
      <c r="AA121" s="35"/>
      <c r="AB121" s="36"/>
      <c r="AC121" s="36"/>
      <c r="AD121" s="4"/>
    </row>
    <row r="122" spans="1:30" s="7" customFormat="1" ht="15.75" customHeight="1">
      <c r="A122" s="9"/>
      <c r="B122" s="37" t="s">
        <v>21</v>
      </c>
      <c r="C122" s="37"/>
      <c r="D122" s="26"/>
      <c r="E122" s="38"/>
      <c r="F122" s="38"/>
      <c r="G122" s="38"/>
      <c r="H122" s="26"/>
      <c r="I122" s="26"/>
      <c r="J122" s="26"/>
      <c r="K122" s="26"/>
      <c r="L122" s="26"/>
      <c r="M122" s="26"/>
      <c r="N122" s="26"/>
      <c r="O122" s="26"/>
      <c r="P122" s="26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35"/>
      <c r="AB122" s="35"/>
      <c r="AC122" s="35"/>
      <c r="AD122" s="4"/>
    </row>
    <row r="123" spans="1:29" ht="16.5">
      <c r="A123" s="43" t="s">
        <v>22</v>
      </c>
      <c r="C123" s="12"/>
      <c r="D123" s="11"/>
      <c r="E123" s="11"/>
      <c r="F123" s="12"/>
      <c r="G123" s="13"/>
      <c r="K123" s="10"/>
      <c r="L123" s="8"/>
      <c r="M123" s="10"/>
      <c r="N123" s="10"/>
      <c r="O123" s="10"/>
      <c r="P123" s="10"/>
      <c r="Q123" s="78"/>
      <c r="R123" s="78"/>
      <c r="S123" s="78"/>
      <c r="T123" s="78"/>
      <c r="U123" s="78"/>
      <c r="V123" s="44"/>
      <c r="W123" s="44"/>
      <c r="X123" s="44"/>
      <c r="Y123" s="44"/>
      <c r="Z123" s="44"/>
      <c r="AA123" s="10"/>
      <c r="AB123" s="10" t="s">
        <v>6</v>
      </c>
      <c r="AC123" s="10"/>
    </row>
    <row r="124" spans="1:33" ht="16.5">
      <c r="A124" s="3" t="s">
        <v>8</v>
      </c>
      <c r="B124" s="3"/>
      <c r="C124" s="3"/>
      <c r="D124" s="3"/>
      <c r="E124" s="3"/>
      <c r="F124" s="3"/>
      <c r="G124" s="78" t="s">
        <v>25</v>
      </c>
      <c r="H124" s="78"/>
      <c r="I124" s="78"/>
      <c r="J124" s="78"/>
      <c r="K124" s="44"/>
      <c r="L124" s="31"/>
      <c r="M124" s="31"/>
      <c r="N124" s="31"/>
      <c r="O124" s="31"/>
      <c r="P124" s="31"/>
      <c r="Q124" s="78" t="s">
        <v>64</v>
      </c>
      <c r="R124" s="78"/>
      <c r="S124" s="78"/>
      <c r="T124" s="78"/>
      <c r="U124" s="78"/>
      <c r="V124" s="47"/>
      <c r="W124" s="47"/>
      <c r="X124" s="34"/>
      <c r="Y124" s="34"/>
      <c r="Z124" s="47"/>
      <c r="AA124" s="44"/>
      <c r="AB124" s="44"/>
      <c r="AC124" s="44"/>
      <c r="AG124" s="4">
        <f>65/15</f>
        <v>4.333333333333333</v>
      </c>
    </row>
    <row r="125" spans="1:34" ht="16.5">
      <c r="A125" s="45" t="s">
        <v>31</v>
      </c>
      <c r="B125" s="3"/>
      <c r="C125" s="3"/>
      <c r="D125" s="3"/>
      <c r="E125" s="3"/>
      <c r="F125" s="46"/>
      <c r="G125" s="78" t="s">
        <v>26</v>
      </c>
      <c r="H125" s="78"/>
      <c r="I125" s="78"/>
      <c r="J125" s="78"/>
      <c r="K125" s="44"/>
      <c r="L125" s="31"/>
      <c r="M125" s="31"/>
      <c r="N125" s="31"/>
      <c r="O125" s="31"/>
      <c r="P125" s="31"/>
      <c r="U125" s="34"/>
      <c r="V125" s="34"/>
      <c r="W125" s="34"/>
      <c r="X125" s="34"/>
      <c r="Y125" s="34"/>
      <c r="Z125" s="34"/>
      <c r="AA125" s="47"/>
      <c r="AB125" s="47"/>
      <c r="AC125" s="47"/>
      <c r="AH125" s="4">
        <f>4*15</f>
        <v>60</v>
      </c>
    </row>
    <row r="126" spans="7:29" ht="16.5">
      <c r="G126" s="34"/>
      <c r="H126" s="34"/>
      <c r="I126" s="34"/>
      <c r="J126" s="34"/>
      <c r="L126" s="4" t="s">
        <v>32</v>
      </c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7:29" ht="16.5">
      <c r="G127" s="34"/>
      <c r="H127" s="34"/>
      <c r="I127" s="34"/>
      <c r="J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7:29" ht="16.5">
      <c r="G128" s="34"/>
      <c r="H128" s="34"/>
      <c r="I128" s="34"/>
      <c r="J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7:29" ht="16.5" customHeight="1">
      <c r="G129" s="34"/>
      <c r="H129" s="34"/>
      <c r="I129" s="34"/>
      <c r="J129" s="34"/>
      <c r="Q129" s="50"/>
      <c r="R129" s="50"/>
      <c r="S129" s="50"/>
      <c r="T129" s="50"/>
      <c r="U129" s="50"/>
      <c r="V129" s="50"/>
      <c r="W129" s="50"/>
      <c r="X129" s="44"/>
      <c r="Y129" s="44"/>
      <c r="Z129" s="44"/>
      <c r="AA129" s="34"/>
      <c r="AB129" s="34"/>
      <c r="AC129" s="34"/>
    </row>
    <row r="130" spans="6:29" s="34" customFormat="1" ht="16.5">
      <c r="F130" s="78" t="s">
        <v>65</v>
      </c>
      <c r="G130" s="78"/>
      <c r="H130" s="78"/>
      <c r="I130" s="78"/>
      <c r="J130" s="78"/>
      <c r="K130" s="44"/>
      <c r="L130" s="44"/>
      <c r="M130" s="44"/>
      <c r="N130" s="44"/>
      <c r="O130" s="78" t="s">
        <v>66</v>
      </c>
      <c r="P130" s="78"/>
      <c r="Q130" s="78"/>
      <c r="R130" s="78"/>
      <c r="S130" s="78"/>
      <c r="T130" s="78"/>
      <c r="U130" s="78"/>
      <c r="V130" s="78"/>
      <c r="W130" s="78"/>
      <c r="X130" s="4"/>
      <c r="Y130" s="4"/>
      <c r="Z130" s="4"/>
      <c r="AA130" s="44"/>
      <c r="AB130" s="44"/>
      <c r="AC130" s="44"/>
    </row>
    <row r="131" ht="20.25">
      <c r="F131" s="49"/>
    </row>
  </sheetData>
  <sheetProtection/>
  <mergeCells count="739">
    <mergeCell ref="O130:W130"/>
    <mergeCell ref="F130:J130"/>
    <mergeCell ref="G125:J125"/>
    <mergeCell ref="G124:J124"/>
    <mergeCell ref="Q124:U124"/>
    <mergeCell ref="U76:U78"/>
    <mergeCell ref="V76:V78"/>
    <mergeCell ref="W76:W78"/>
    <mergeCell ref="I76:I79"/>
    <mergeCell ref="J76:J79"/>
    <mergeCell ref="X76:X78"/>
    <mergeCell ref="Y76:Y78"/>
    <mergeCell ref="Z76:Z78"/>
    <mergeCell ref="O76:O79"/>
    <mergeCell ref="P76:P79"/>
    <mergeCell ref="Q76:Q78"/>
    <mergeCell ref="R76:R78"/>
    <mergeCell ref="S76:S78"/>
    <mergeCell ref="T76:T78"/>
    <mergeCell ref="M76:M79"/>
    <mergeCell ref="N76:N79"/>
    <mergeCell ref="O74:O75"/>
    <mergeCell ref="P74:P75"/>
    <mergeCell ref="M74:M75"/>
    <mergeCell ref="N74:N75"/>
    <mergeCell ref="A76:A79"/>
    <mergeCell ref="B76:B79"/>
    <mergeCell ref="C76:C79"/>
    <mergeCell ref="D76:D79"/>
    <mergeCell ref="E76:E79"/>
    <mergeCell ref="F76:F79"/>
    <mergeCell ref="G76:G79"/>
    <mergeCell ref="H76:H79"/>
    <mergeCell ref="I74:I75"/>
    <mergeCell ref="J74:J75"/>
    <mergeCell ref="K74:K75"/>
    <mergeCell ref="L74:L75"/>
    <mergeCell ref="K76:K79"/>
    <mergeCell ref="L76:L79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T71:U72"/>
    <mergeCell ref="V71:W72"/>
    <mergeCell ref="X71:Z72"/>
    <mergeCell ref="B72:B73"/>
    <mergeCell ref="C72:C73"/>
    <mergeCell ref="D72:D73"/>
    <mergeCell ref="E72:E73"/>
    <mergeCell ref="F72:F73"/>
    <mergeCell ref="G72:G73"/>
    <mergeCell ref="H72:H73"/>
    <mergeCell ref="Y66:Y68"/>
    <mergeCell ref="Z66:Z68"/>
    <mergeCell ref="A70:Z70"/>
    <mergeCell ref="A71:A73"/>
    <mergeCell ref="B71:D71"/>
    <mergeCell ref="E71:G71"/>
    <mergeCell ref="H71:J71"/>
    <mergeCell ref="K71:M71"/>
    <mergeCell ref="N71:P71"/>
    <mergeCell ref="Q71:S72"/>
    <mergeCell ref="S66:S68"/>
    <mergeCell ref="T66:T68"/>
    <mergeCell ref="U66:U68"/>
    <mergeCell ref="V66:V68"/>
    <mergeCell ref="W66:W68"/>
    <mergeCell ref="X66:X68"/>
    <mergeCell ref="M66:M69"/>
    <mergeCell ref="N66:N69"/>
    <mergeCell ref="O66:O69"/>
    <mergeCell ref="P66:P69"/>
    <mergeCell ref="Q66:Q68"/>
    <mergeCell ref="R66:R68"/>
    <mergeCell ref="G66:G69"/>
    <mergeCell ref="H66:H69"/>
    <mergeCell ref="I66:I69"/>
    <mergeCell ref="J66:J69"/>
    <mergeCell ref="K66:K69"/>
    <mergeCell ref="L66:L69"/>
    <mergeCell ref="M64:M65"/>
    <mergeCell ref="N64:N65"/>
    <mergeCell ref="O64:O65"/>
    <mergeCell ref="P64:P65"/>
    <mergeCell ref="A66:A69"/>
    <mergeCell ref="B66:B69"/>
    <mergeCell ref="C66:C69"/>
    <mergeCell ref="D66:D69"/>
    <mergeCell ref="E66:E69"/>
    <mergeCell ref="F66:F69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K62:K63"/>
    <mergeCell ref="L62:L63"/>
    <mergeCell ref="M62:M63"/>
    <mergeCell ref="N62:N63"/>
    <mergeCell ref="O62:O63"/>
    <mergeCell ref="P62:P63"/>
    <mergeCell ref="X61:Z62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Z60"/>
    <mergeCell ref="A61:A63"/>
    <mergeCell ref="B61:D61"/>
    <mergeCell ref="E61:G61"/>
    <mergeCell ref="H61:J61"/>
    <mergeCell ref="K61:M61"/>
    <mergeCell ref="N61:P61"/>
    <mergeCell ref="Q61:S62"/>
    <mergeCell ref="T61:U62"/>
    <mergeCell ref="V61:W62"/>
    <mergeCell ref="U56:U58"/>
    <mergeCell ref="V56:V58"/>
    <mergeCell ref="W56:W58"/>
    <mergeCell ref="X56:X58"/>
    <mergeCell ref="Y56:Y58"/>
    <mergeCell ref="Z56:Z58"/>
    <mergeCell ref="O56:O59"/>
    <mergeCell ref="P56:P59"/>
    <mergeCell ref="Q56:Q58"/>
    <mergeCell ref="R56:R58"/>
    <mergeCell ref="S56:S58"/>
    <mergeCell ref="T56:T58"/>
    <mergeCell ref="I56:I59"/>
    <mergeCell ref="J56:J59"/>
    <mergeCell ref="K56:K59"/>
    <mergeCell ref="L56:L59"/>
    <mergeCell ref="M56:M59"/>
    <mergeCell ref="N56:N59"/>
    <mergeCell ref="O54:O55"/>
    <mergeCell ref="P54:P55"/>
    <mergeCell ref="A56:A59"/>
    <mergeCell ref="B56:B59"/>
    <mergeCell ref="C56:C59"/>
    <mergeCell ref="D56:D59"/>
    <mergeCell ref="E56:E59"/>
    <mergeCell ref="F56:F59"/>
    <mergeCell ref="G56:G59"/>
    <mergeCell ref="H56:H59"/>
    <mergeCell ref="I54:I55"/>
    <mergeCell ref="J54:J55"/>
    <mergeCell ref="K54:K55"/>
    <mergeCell ref="L54:L55"/>
    <mergeCell ref="M54:M55"/>
    <mergeCell ref="N54:N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T51:U52"/>
    <mergeCell ref="V51:W52"/>
    <mergeCell ref="X51:Z52"/>
    <mergeCell ref="B52:B53"/>
    <mergeCell ref="C52:C53"/>
    <mergeCell ref="D52:D53"/>
    <mergeCell ref="E52:E53"/>
    <mergeCell ref="F52:F53"/>
    <mergeCell ref="G52:G53"/>
    <mergeCell ref="H52:H53"/>
    <mergeCell ref="Y46:Y48"/>
    <mergeCell ref="Z46:Z48"/>
    <mergeCell ref="A50:Z50"/>
    <mergeCell ref="A51:A53"/>
    <mergeCell ref="B51:D51"/>
    <mergeCell ref="E51:G51"/>
    <mergeCell ref="H51:J51"/>
    <mergeCell ref="K51:M51"/>
    <mergeCell ref="N51:P51"/>
    <mergeCell ref="Q51:S52"/>
    <mergeCell ref="S46:S48"/>
    <mergeCell ref="T46:T48"/>
    <mergeCell ref="U46:U48"/>
    <mergeCell ref="V46:V48"/>
    <mergeCell ref="W46:W48"/>
    <mergeCell ref="X46:X48"/>
    <mergeCell ref="M46:M49"/>
    <mergeCell ref="N46:N49"/>
    <mergeCell ref="O46:O49"/>
    <mergeCell ref="P46:P49"/>
    <mergeCell ref="Q46:Q48"/>
    <mergeCell ref="R46:R48"/>
    <mergeCell ref="G46:G49"/>
    <mergeCell ref="H46:H49"/>
    <mergeCell ref="I46:I49"/>
    <mergeCell ref="J46:J49"/>
    <mergeCell ref="K46:K49"/>
    <mergeCell ref="L46:L49"/>
    <mergeCell ref="M44:M45"/>
    <mergeCell ref="N44:N45"/>
    <mergeCell ref="O44:O45"/>
    <mergeCell ref="P44:P45"/>
    <mergeCell ref="A46:A49"/>
    <mergeCell ref="B46:B49"/>
    <mergeCell ref="C46:C49"/>
    <mergeCell ref="D46:D49"/>
    <mergeCell ref="E46:E49"/>
    <mergeCell ref="F46:F49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T31:U32"/>
    <mergeCell ref="N41:P41"/>
    <mergeCell ref="Q41:S42"/>
    <mergeCell ref="T41:U42"/>
    <mergeCell ref="V41:W42"/>
    <mergeCell ref="X41:Z42"/>
    <mergeCell ref="N42:N43"/>
    <mergeCell ref="O42:O43"/>
    <mergeCell ref="P42:P43"/>
    <mergeCell ref="G32:G33"/>
    <mergeCell ref="Q26:Q28"/>
    <mergeCell ref="A30:Z30"/>
    <mergeCell ref="A31:A33"/>
    <mergeCell ref="B31:D31"/>
    <mergeCell ref="E31:G31"/>
    <mergeCell ref="H31:J31"/>
    <mergeCell ref="K31:M31"/>
    <mergeCell ref="N31:P31"/>
    <mergeCell ref="Q31:S32"/>
    <mergeCell ref="N24:N25"/>
    <mergeCell ref="O24:O25"/>
    <mergeCell ref="P24:P25"/>
    <mergeCell ref="V31:W32"/>
    <mergeCell ref="X31:Z32"/>
    <mergeCell ref="B32:B33"/>
    <mergeCell ref="C32:C33"/>
    <mergeCell ref="D32:D33"/>
    <mergeCell ref="E32:E33"/>
    <mergeCell ref="F32:F33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K22:K23"/>
    <mergeCell ref="L22:L23"/>
    <mergeCell ref="M22:M23"/>
    <mergeCell ref="N22:N23"/>
    <mergeCell ref="O22:O23"/>
    <mergeCell ref="P22:P23"/>
    <mergeCell ref="X21:Z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L32:L33"/>
    <mergeCell ref="H32:H33"/>
    <mergeCell ref="I32:I33"/>
    <mergeCell ref="M32:M33"/>
    <mergeCell ref="N32:N33"/>
    <mergeCell ref="O32:O33"/>
    <mergeCell ref="O34:O35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Z26:Z28"/>
    <mergeCell ref="P34:P35"/>
    <mergeCell ref="A36:A39"/>
    <mergeCell ref="B36:B39"/>
    <mergeCell ref="C36:C39"/>
    <mergeCell ref="D36:D39"/>
    <mergeCell ref="E36:E39"/>
    <mergeCell ref="F36:F39"/>
    <mergeCell ref="M34:M35"/>
    <mergeCell ref="N34:N35"/>
    <mergeCell ref="R26:R28"/>
    <mergeCell ref="S26:S28"/>
    <mergeCell ref="T26:T28"/>
    <mergeCell ref="U26:U28"/>
    <mergeCell ref="V26:V28"/>
    <mergeCell ref="W26:W28"/>
    <mergeCell ref="M26:M29"/>
    <mergeCell ref="N26:N29"/>
    <mergeCell ref="O26:O29"/>
    <mergeCell ref="P26:P29"/>
    <mergeCell ref="G36:G39"/>
    <mergeCell ref="H36:H39"/>
    <mergeCell ref="I36:I39"/>
    <mergeCell ref="J36:J39"/>
    <mergeCell ref="K36:K39"/>
    <mergeCell ref="J34:J35"/>
    <mergeCell ref="H26:H29"/>
    <mergeCell ref="I26:I29"/>
    <mergeCell ref="J26:J29"/>
    <mergeCell ref="K26:K29"/>
    <mergeCell ref="L26:L29"/>
    <mergeCell ref="K34:K35"/>
    <mergeCell ref="L34:L35"/>
    <mergeCell ref="I34:I35"/>
    <mergeCell ref="J32:J33"/>
    <mergeCell ref="K32:K33"/>
    <mergeCell ref="Q36:Q38"/>
    <mergeCell ref="R36:R38"/>
    <mergeCell ref="A26:A29"/>
    <mergeCell ref="B26:B29"/>
    <mergeCell ref="C26:C29"/>
    <mergeCell ref="D26:D29"/>
    <mergeCell ref="E26:E29"/>
    <mergeCell ref="L36:L39"/>
    <mergeCell ref="F26:F29"/>
    <mergeCell ref="G26:G29"/>
    <mergeCell ref="A24:A25"/>
    <mergeCell ref="S36:S38"/>
    <mergeCell ref="T36:T38"/>
    <mergeCell ref="U36:U38"/>
    <mergeCell ref="V36:V38"/>
    <mergeCell ref="W36:W38"/>
    <mergeCell ref="M36:M39"/>
    <mergeCell ref="N36:N39"/>
    <mergeCell ref="O36:O39"/>
    <mergeCell ref="P36:P39"/>
    <mergeCell ref="V16:V18"/>
    <mergeCell ref="W16:W18"/>
    <mergeCell ref="X16:X18"/>
    <mergeCell ref="Y16:Y18"/>
    <mergeCell ref="Z16:Z18"/>
    <mergeCell ref="X36:X38"/>
    <mergeCell ref="Y36:Y38"/>
    <mergeCell ref="Z36:Z38"/>
    <mergeCell ref="X26:X28"/>
    <mergeCell ref="Y26:Y28"/>
    <mergeCell ref="P16:P19"/>
    <mergeCell ref="Q16:Q18"/>
    <mergeCell ref="R16:R18"/>
    <mergeCell ref="S16:S18"/>
    <mergeCell ref="T16:T18"/>
    <mergeCell ref="U16:U18"/>
    <mergeCell ref="J16:J19"/>
    <mergeCell ref="K16:K19"/>
    <mergeCell ref="L16:L19"/>
    <mergeCell ref="M16:M19"/>
    <mergeCell ref="N16:N19"/>
    <mergeCell ref="O16:O19"/>
    <mergeCell ref="A9:Z9"/>
    <mergeCell ref="B16:B19"/>
    <mergeCell ref="C16:C19"/>
    <mergeCell ref="D16:D19"/>
    <mergeCell ref="A16:A19"/>
    <mergeCell ref="E16:E19"/>
    <mergeCell ref="F16:F19"/>
    <mergeCell ref="G16:G19"/>
    <mergeCell ref="H16:H19"/>
    <mergeCell ref="I16:I19"/>
    <mergeCell ref="A80:Z80"/>
    <mergeCell ref="A81:A83"/>
    <mergeCell ref="B81:D81"/>
    <mergeCell ref="E81:G81"/>
    <mergeCell ref="H81:J81"/>
    <mergeCell ref="K81:M81"/>
    <mergeCell ref="N81:P81"/>
    <mergeCell ref="Q81:S82"/>
    <mergeCell ref="T81:U82"/>
    <mergeCell ref="V81:W82"/>
    <mergeCell ref="O82:O83"/>
    <mergeCell ref="P82:P83"/>
    <mergeCell ref="X81:Z82"/>
    <mergeCell ref="B82:B83"/>
    <mergeCell ref="C82:C83"/>
    <mergeCell ref="D82:D83"/>
    <mergeCell ref="E82:E83"/>
    <mergeCell ref="F82:F83"/>
    <mergeCell ref="G82:G83"/>
    <mergeCell ref="J82:J83"/>
    <mergeCell ref="K82:K83"/>
    <mergeCell ref="L82:L83"/>
    <mergeCell ref="M82:M83"/>
    <mergeCell ref="H82:H83"/>
    <mergeCell ref="I82:I83"/>
    <mergeCell ref="N82:N83"/>
    <mergeCell ref="I84:I85"/>
    <mergeCell ref="A101:A103"/>
    <mergeCell ref="B101:D101"/>
    <mergeCell ref="E101:G101"/>
    <mergeCell ref="H101:J101"/>
    <mergeCell ref="K101:M101"/>
    <mergeCell ref="N84:N85"/>
    <mergeCell ref="O84:O85"/>
    <mergeCell ref="L84:L85"/>
    <mergeCell ref="A84:A85"/>
    <mergeCell ref="E84:E85"/>
    <mergeCell ref="F84:F85"/>
    <mergeCell ref="B84:D89"/>
    <mergeCell ref="I86:I89"/>
    <mergeCell ref="G84:G85"/>
    <mergeCell ref="H84:H85"/>
    <mergeCell ref="P84:P85"/>
    <mergeCell ref="A86:A89"/>
    <mergeCell ref="E86:E89"/>
    <mergeCell ref="F86:F89"/>
    <mergeCell ref="G86:G89"/>
    <mergeCell ref="H86:H89"/>
    <mergeCell ref="J84:J85"/>
    <mergeCell ref="K84:K85"/>
    <mergeCell ref="O86:O89"/>
    <mergeCell ref="M84:M85"/>
    <mergeCell ref="Y86:Y88"/>
    <mergeCell ref="Z86:Z88"/>
    <mergeCell ref="A90:Z90"/>
    <mergeCell ref="P86:P89"/>
    <mergeCell ref="Q86:Q88"/>
    <mergeCell ref="R86:R88"/>
    <mergeCell ref="S86:S88"/>
    <mergeCell ref="T86:T88"/>
    <mergeCell ref="U86:U88"/>
    <mergeCell ref="J86:J89"/>
    <mergeCell ref="V86:V88"/>
    <mergeCell ref="W86:W88"/>
    <mergeCell ref="X86:X88"/>
    <mergeCell ref="K86:K89"/>
    <mergeCell ref="L86:L89"/>
    <mergeCell ref="M86:M89"/>
    <mergeCell ref="N86:N89"/>
    <mergeCell ref="X91:Z92"/>
    <mergeCell ref="B92:B93"/>
    <mergeCell ref="C92:C93"/>
    <mergeCell ref="D92:D93"/>
    <mergeCell ref="E92:E93"/>
    <mergeCell ref="F92:F93"/>
    <mergeCell ref="G92:G93"/>
    <mergeCell ref="B91:D91"/>
    <mergeCell ref="E91:G91"/>
    <mergeCell ref="H91:J91"/>
    <mergeCell ref="A94:A95"/>
    <mergeCell ref="B94:P99"/>
    <mergeCell ref="A96:A99"/>
    <mergeCell ref="Q91:S92"/>
    <mergeCell ref="T91:U92"/>
    <mergeCell ref="V91:W92"/>
    <mergeCell ref="A91:A93"/>
    <mergeCell ref="K91:M91"/>
    <mergeCell ref="N91:P91"/>
    <mergeCell ref="H92:H93"/>
    <mergeCell ref="Q111:S112"/>
    <mergeCell ref="T111:U112"/>
    <mergeCell ref="V111:W112"/>
    <mergeCell ref="L92:L93"/>
    <mergeCell ref="M92:M93"/>
    <mergeCell ref="N92:N93"/>
    <mergeCell ref="O92:O93"/>
    <mergeCell ref="P92:P93"/>
    <mergeCell ref="M112:M113"/>
    <mergeCell ref="A100:Z100"/>
    <mergeCell ref="H112:H113"/>
    <mergeCell ref="I112:I113"/>
    <mergeCell ref="J112:J113"/>
    <mergeCell ref="A110:Z110"/>
    <mergeCell ref="A111:A113"/>
    <mergeCell ref="B111:D111"/>
    <mergeCell ref="E111:G111"/>
    <mergeCell ref="H111:J111"/>
    <mergeCell ref="K111:M111"/>
    <mergeCell ref="N111:P111"/>
    <mergeCell ref="N112:N113"/>
    <mergeCell ref="O112:O113"/>
    <mergeCell ref="P112:P113"/>
    <mergeCell ref="X111:Z112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Q96:Q98"/>
    <mergeCell ref="Q101:S102"/>
    <mergeCell ref="I102:I103"/>
    <mergeCell ref="J102:J103"/>
    <mergeCell ref="K102:K103"/>
    <mergeCell ref="T96:T98"/>
    <mergeCell ref="U96:U98"/>
    <mergeCell ref="F114:F115"/>
    <mergeCell ref="G114:G115"/>
    <mergeCell ref="H114:H115"/>
    <mergeCell ref="I114:I115"/>
    <mergeCell ref="J114:J115"/>
    <mergeCell ref="N101:P101"/>
    <mergeCell ref="K112:K113"/>
    <mergeCell ref="L112:L113"/>
    <mergeCell ref="V96:V98"/>
    <mergeCell ref="W96:W98"/>
    <mergeCell ref="X96:X98"/>
    <mergeCell ref="Y96:Y98"/>
    <mergeCell ref="Z96:Z98"/>
    <mergeCell ref="K114:K115"/>
    <mergeCell ref="L114:L115"/>
    <mergeCell ref="M114:M115"/>
    <mergeCell ref="N114:N115"/>
    <mergeCell ref="O114:O115"/>
    <mergeCell ref="V101:W102"/>
    <mergeCell ref="X101:Z102"/>
    <mergeCell ref="B102:B103"/>
    <mergeCell ref="C102:C103"/>
    <mergeCell ref="D102:D103"/>
    <mergeCell ref="E102:E103"/>
    <mergeCell ref="F102:F103"/>
    <mergeCell ref="G102:G103"/>
    <mergeCell ref="H102:H103"/>
    <mergeCell ref="L102:L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M13:M15"/>
    <mergeCell ref="M102:M103"/>
    <mergeCell ref="I92:I93"/>
    <mergeCell ref="J92:J93"/>
    <mergeCell ref="K92:K93"/>
    <mergeCell ref="M104:M105"/>
    <mergeCell ref="N104:N105"/>
    <mergeCell ref="O104:O105"/>
    <mergeCell ref="P104:P105"/>
    <mergeCell ref="T101:U102"/>
    <mergeCell ref="R96:R98"/>
    <mergeCell ref="S96:S98"/>
    <mergeCell ref="N102:N103"/>
    <mergeCell ref="O102:O103"/>
    <mergeCell ref="P102:P103"/>
    <mergeCell ref="A106:A109"/>
    <mergeCell ref="B106:B109"/>
    <mergeCell ref="C106:C109"/>
    <mergeCell ref="D106:D109"/>
    <mergeCell ref="E106:E109"/>
    <mergeCell ref="F106:F109"/>
    <mergeCell ref="G106:G109"/>
    <mergeCell ref="L104:L105"/>
    <mergeCell ref="L13:L15"/>
    <mergeCell ref="Y13:Y14"/>
    <mergeCell ref="Z13:Z14"/>
    <mergeCell ref="O13:O15"/>
    <mergeCell ref="P13:P15"/>
    <mergeCell ref="Q13:Q14"/>
    <mergeCell ref="R13:R14"/>
    <mergeCell ref="W13:W14"/>
    <mergeCell ref="G11:G12"/>
    <mergeCell ref="X13:X14"/>
    <mergeCell ref="N11:N12"/>
    <mergeCell ref="O11:O12"/>
    <mergeCell ref="K10:M10"/>
    <mergeCell ref="I11:I12"/>
    <mergeCell ref="S13:S14"/>
    <mergeCell ref="T13:T14"/>
    <mergeCell ref="N13:N15"/>
    <mergeCell ref="D13:D15"/>
    <mergeCell ref="I13:I15"/>
    <mergeCell ref="J13:J15"/>
    <mergeCell ref="K13:K15"/>
    <mergeCell ref="U13:U14"/>
    <mergeCell ref="V13:V14"/>
    <mergeCell ref="A13:A15"/>
    <mergeCell ref="E13:E15"/>
    <mergeCell ref="F13:F15"/>
    <mergeCell ref="G13:G15"/>
    <mergeCell ref="H13:H15"/>
    <mergeCell ref="A10:A12"/>
    <mergeCell ref="E10:G10"/>
    <mergeCell ref="H11:H12"/>
    <mergeCell ref="B13:B15"/>
    <mergeCell ref="C13:C15"/>
    <mergeCell ref="J11:J12"/>
    <mergeCell ref="K11:K12"/>
    <mergeCell ref="L11:L12"/>
    <mergeCell ref="M11:M12"/>
    <mergeCell ref="B10:D10"/>
    <mergeCell ref="Q10:S11"/>
    <mergeCell ref="E11:E12"/>
    <mergeCell ref="N10:P10"/>
    <mergeCell ref="H10:J10"/>
    <mergeCell ref="F11:F12"/>
    <mergeCell ref="A7:Z7"/>
    <mergeCell ref="A8:Z8"/>
    <mergeCell ref="O4:Z4"/>
    <mergeCell ref="P11:P12"/>
    <mergeCell ref="V10:W11"/>
    <mergeCell ref="X10:Z11"/>
    <mergeCell ref="B11:B12"/>
    <mergeCell ref="T10:U11"/>
    <mergeCell ref="C11:C12"/>
    <mergeCell ref="D11:D12"/>
    <mergeCell ref="A1:I1"/>
    <mergeCell ref="O1:Z1"/>
    <mergeCell ref="A2:I2"/>
    <mergeCell ref="O2:Z2"/>
    <mergeCell ref="A3:I3"/>
    <mergeCell ref="A6:Z6"/>
    <mergeCell ref="Q123:U123"/>
    <mergeCell ref="A40:Z40"/>
    <mergeCell ref="A41:A43"/>
    <mergeCell ref="B41:D41"/>
    <mergeCell ref="E41:G41"/>
    <mergeCell ref="H41:J41"/>
    <mergeCell ref="K41:M41"/>
    <mergeCell ref="H106:H109"/>
    <mergeCell ref="I106:I109"/>
    <mergeCell ref="J106:J109"/>
    <mergeCell ref="K106:K109"/>
    <mergeCell ref="L106:L109"/>
    <mergeCell ref="M106:M109"/>
    <mergeCell ref="N106:N109"/>
    <mergeCell ref="O106:O109"/>
    <mergeCell ref="P106:P109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Z106:Z108"/>
    <mergeCell ref="P114:P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I116:I119"/>
    <mergeCell ref="J116:J119"/>
    <mergeCell ref="K116:K119"/>
    <mergeCell ref="L116:L119"/>
    <mergeCell ref="M116:M119"/>
    <mergeCell ref="N116:N119"/>
    <mergeCell ref="O116:O119"/>
    <mergeCell ref="P116:P119"/>
    <mergeCell ref="Q116:Q118"/>
    <mergeCell ref="X116:X118"/>
    <mergeCell ref="Y116:Y118"/>
    <mergeCell ref="Z116:Z118"/>
    <mergeCell ref="R116:R118"/>
    <mergeCell ref="S116:S118"/>
    <mergeCell ref="T116:T118"/>
    <mergeCell ref="U116:U118"/>
    <mergeCell ref="V116:V118"/>
    <mergeCell ref="W116:W118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2022-10-04T08:19:28Z</cp:lastPrinted>
  <dcterms:created xsi:type="dcterms:W3CDTF">2009-10-22T01:33:26Z</dcterms:created>
  <dcterms:modified xsi:type="dcterms:W3CDTF">2022-10-04T08:38:58Z</dcterms:modified>
  <cp:category/>
  <cp:version/>
  <cp:contentType/>
  <cp:contentStatus/>
</cp:coreProperties>
</file>